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58" i="3"/>
  <c r="F59"/>
  <c r="F54"/>
  <c r="F5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1"/>
  <c r="F52"/>
  <c r="F53"/>
  <c r="F55"/>
  <c r="F56"/>
  <c r="F57"/>
  <c r="F60"/>
  <c r="F61"/>
  <c r="F62"/>
  <c r="F63"/>
  <c r="F64"/>
  <c r="F65"/>
  <c r="F66"/>
  <c r="F67"/>
  <c r="F68"/>
  <c r="F69"/>
  <c r="F70"/>
  <c r="F71"/>
  <c r="F72"/>
  <c r="F73"/>
  <c r="F7"/>
</calcChain>
</file>

<file path=xl/sharedStrings.xml><?xml version="1.0" encoding="utf-8"?>
<sst xmlns="http://schemas.openxmlformats.org/spreadsheetml/2006/main" count="494" uniqueCount="270">
  <si>
    <t>ОТЧЕТ ОБ ИСПОЛНЕНИИ БЮДЖЕТА</t>
  </si>
  <si>
    <t>КОДЫ</t>
  </si>
  <si>
    <t>на 1 июня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</si>
  <si>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</si>
  <si>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</si>
  <si>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</si>
  <si>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</si>
  <si>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</si>
  <si>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</si>
  <si>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Сельская администрация Бельтирского сельского поселения Кош-Агачского района Республики Алтай</t>
  </si>
  <si>
    <t>Глава по БК</t>
  </si>
  <si>
    <t>801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</si>
  <si>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</si>
  <si>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</si>
  <si>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</si>
  <si>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84610405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</si>
  <si>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</si>
  <si>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</si>
  <si>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</si>
  <si>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</si>
  <si>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</si>
  <si>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</si>
  <si>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</si>
  <si>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</si>
  <si>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</si>
  <si>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</si>
  <si>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</si>
  <si>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</si>
  <si>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</si>
  <si>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</si>
  <si>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</si>
  <si>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</si>
  <si>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</si>
  <si>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</si>
  <si>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</si>
  <si>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</si>
  <si>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</si>
  <si>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</si>
  <si>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</si>
  <si>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</si>
  <si>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</si>
  <si>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</si>
  <si>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</si>
  <si>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</si>
  <si>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</si>
  <si>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</si>
  <si>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</si>
  <si>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</si>
  <si>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</si>
  <si>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</si>
  <si>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</si>
  <si>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</si>
  <si>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</si>
  <si>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</si>
  <si>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</si>
  <si>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</si>
  <si>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</si>
  <si>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</si>
  <si>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</si>
  <si>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</si>
  <si>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</si>
  <si>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</si>
  <si>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</si>
  <si>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</si>
  <si>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</si>
  <si>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</si>
  <si>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</si>
  <si>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</si>
  <si>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</si>
  <si>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</si>
  <si>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</si>
  <si>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</si>
  <si>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</si>
  <si>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</si>
  <si>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</si>
  <si>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</si>
  <si>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</si>
  <si>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</si>
  <si>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</si>
  <si>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</si>
  <si>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</si>
  <si>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</si>
  <si>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</si>
  <si>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</si>
  <si>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</si>
  <si>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</si>
  <si>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</si>
  <si>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801 1 00 00000 00 0000 000</t>
  </si>
  <si>
    <t xml:space="preserve">  ГОСУДАРСТВЕННАЯ ПОШЛИНА</t>
  </si>
  <si>
    <t>801 1 08 00000 00 0000 000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</si>
  <si>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</si>
  <si>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801 1 08 04000 01 0000 110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</si>
  <si>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</si>
  <si>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801 1 08 04020 01 0000 110</t>
  </si>
  <si>
    <t xml:space="preserve">  ДОХОДЫ ОТ ОКАЗАНИЯ ПЛАТНЫХ УСЛУГ И КОМПЕНСАЦИИ ЗАТРАТ ГОСУДАРСТВА</t>
  </si>
  <si>
    <t>801 1 13 00000 00 0000 000</t>
  </si>
  <si>
    <t xml:space="preserve">  Доходы от оказания платных услуг (работ)</t>
  </si>
  <si>
    <t>801 1 13 01000 00 0000 130</t>
  </si>
  <si>
    <t xml:space="preserve">  Прочие доходы от оказания платных услуг (работ)</t>
  </si>
  <si>
    <t>801 1 13 01990 00 0000 130</t>
  </si>
  <si>
    <t xml:space="preserve">  Прочие доходы от оказания платных услуг (работ) получателями средств бюджетов сельских поселений</t>
  </si>
  <si>
    <t>801 1 13 01995 10 0000 130</t>
  </si>
  <si>
    <t xml:space="preserve">  Доходы от компенсации затрат государства</t>
  </si>
  <si>
    <t>801 1 13 02000 00 0000 130</t>
  </si>
  <si>
    <t xml:space="preserve">  Прочие доходы от компенсации затрат государства</t>
  </si>
  <si>
    <t>801 1 13 02990 00 0000 130</t>
  </si>
  <si>
    <t xml:space="preserve">  Прочие доходы от компенсации затрат бюджетов сельских поселений</t>
  </si>
  <si>
    <t>801 1 13 02995 10 0000 130</t>
  </si>
  <si>
    <t xml:space="preserve">  ПРОЧИЕ НЕНАЛОГОВЫЕ ДОХОДЫ</t>
  </si>
  <si>
    <t>801 1 17 00000 00 0000 000</t>
  </si>
  <si>
    <t xml:space="preserve">  Средства самообложения граждан</t>
  </si>
  <si>
    <t>801 1 17 14000 00 0000 150</t>
  </si>
  <si>
    <t xml:space="preserve">  Средства самообложения граждан, зачисляемые в бюджеты сельских поселений</t>
  </si>
  <si>
    <t>801 1 17 14030 10 0000 150</t>
  </si>
  <si>
    <t xml:space="preserve">  БЕЗВОЗМЕЗДНЫЕ ПОСТУПЛЕНИЯ</t>
  </si>
  <si>
    <t>801 2 00 00000 00 0000 000</t>
  </si>
  <si>
    <t xml:space="preserve">  БЕЗВОЗМЕЗДНЫЕ ПОСТУПЛЕНИЯ ОТ ДРУГИХ БЮДЖЕТОВ БЮДЖЕТНОЙ СИСТЕМЫ РОССИЙСКОЙ ФЕДЕРАЦИИ</t>
  </si>
  <si>
    <t>801 2 02 00000 00 0000 000</t>
  </si>
  <si>
    <t xml:space="preserve">  Дотации бюджетам бюджетной системы Российской Федерации</t>
  </si>
  <si>
    <t>801 2 02 10000 00 0000 150</t>
  </si>
  <si>
    <t xml:space="preserve">  Дотации на выравнивание бюджетной обеспеченности</t>
  </si>
  <si>
    <t>801 2 02 15001 00 0000 150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</si>
  <si>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</si>
  <si>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801 2 02 15001 10 0000 150</t>
  </si>
  <si>
    <t xml:space="preserve">  Субсидии бюджетам бюджетной системы Российской Федерации (межбюджетные субсидии)</t>
  </si>
  <si>
    <t>801 2 02 20000 00 0000 150</t>
  </si>
  <si>
    <t xml:space="preserve">  Прочие субсидии</t>
  </si>
  <si>
    <t>801 2 02 29999 00 0000 150</t>
  </si>
  <si>
    <t xml:space="preserve">  Прочие субсидии бюджетам сельских поселений</t>
  </si>
  <si>
    <t>801 2 02 29999 10 0000 150</t>
  </si>
  <si>
    <t xml:space="preserve">  Субвенции бюджетам бюджетной системы Российской Федерации</t>
  </si>
  <si>
    <t>801 2 02 30000 00 0000 150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</si>
  <si>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</si>
  <si>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</si>
  <si>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</si>
  <si>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801 2 02 35118 10 0000 150</t>
  </si>
  <si>
    <t xml:space="preserve">  Иные межбюджетные трансферты</t>
  </si>
  <si>
    <t>801 2 02 40000 00 0000 150</t>
  </si>
  <si>
    <t xml:space="preserve">  Прочие межбюджетные трансферты, передаваемые бюджетам</t>
  </si>
  <si>
    <t>801 2 02 49999 00 0000 150</t>
  </si>
  <si>
    <t xml:space="preserve">  Прочие межбюджетные трансферты, передаваемые бюджетам сельских поселений</t>
  </si>
  <si>
    <t>801 2 02 49999 10 0000 150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</si>
  <si>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</si>
  <si>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</si>
  <si>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</si>
  <si>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</si>
  <si>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</si>
  <si>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</si>
  <si>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801 0102 01 0 08 01110 000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</si>
  <si>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</si>
  <si>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801 0102 01 0 08 01110 100</t>
  </si>
  <si>
    <t xml:space="preserve">  Расходы на выплаты персоналу государственных (муниципальных) органов</t>
  </si>
  <si>
    <t>801 0102 01 0 08 01110 120</t>
  </si>
  <si>
    <t xml:space="preserve">  Фонд оплаты труда государственных (муниципальных) органов</t>
  </si>
  <si>
    <t>801 0102 01 0 08 01110 121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</si>
  <si>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</si>
  <si>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801 0102 01 0 08 01110 129</t>
  </si>
  <si>
    <t>801 0103 01 0 28 01110 000</t>
  </si>
  <si>
    <t>801 0103 01 0 28 01110 100</t>
  </si>
  <si>
    <t>801 0103 01 0 28 01110 120</t>
  </si>
  <si>
    <t>801 0103 01 0 28 01110 121</t>
  </si>
  <si>
    <t>801 0103 01 0 28 01110 129</t>
  </si>
  <si>
    <t>801 0104 01 0 Л8 01110 000</t>
  </si>
  <si>
    <t>801 0104 01 0 Л8 01110 100</t>
  </si>
  <si>
    <t>801 0104 01 0 Л8 01110 120</t>
  </si>
  <si>
    <t>801 0104 01 0 Л8 01110 121</t>
  </si>
  <si>
    <t>801 0104 01 0 Л8 01110 129</t>
  </si>
  <si>
    <t>801 0104 01 0 Л8 01190 000</t>
  </si>
  <si>
    <t xml:space="preserve">  Закупка товаров, работ и услуг для обеспечения государственных (муниципальных) нужд</t>
  </si>
  <si>
    <t>801 0104 01 0 Л8 01190 200</t>
  </si>
  <si>
    <t xml:space="preserve">  Иные закупки товаров, работ и услуг для обеспечения государственных (муниципальных) нужд</t>
  </si>
  <si>
    <t>801 0104 01 0 Л8 01190 240</t>
  </si>
  <si>
    <t xml:space="preserve">  Прочая закупка товаров, работ и услуг</t>
  </si>
  <si>
    <t>801 0104 01 0 Л8 01190 244</t>
  </si>
  <si>
    <t xml:space="preserve">  Иные бюджетные ассигнования</t>
  </si>
  <si>
    <t>801 0104 01 0 Л8 01190 800</t>
  </si>
  <si>
    <t xml:space="preserve">  Уплата налогов, сборов и иных платежей</t>
  </si>
  <si>
    <t>801 0104 01 0 Л8 01190 850</t>
  </si>
  <si>
    <t xml:space="preserve">  Уплата налога на имущество организаций и земельного налога</t>
  </si>
  <si>
    <t>801 0104 01 0 Л8 01190 851</t>
  </si>
  <si>
    <t xml:space="preserve">  Уплата прочих налогов, сборов</t>
  </si>
  <si>
    <t>801 0104 01 0 Л8 01190 852</t>
  </si>
  <si>
    <t xml:space="preserve">  Уплата иных платежей</t>
  </si>
  <si>
    <t>801 0104 01 0 Л8 01190 853</t>
  </si>
  <si>
    <t>801 0113 01 1 20 00110 000</t>
  </si>
  <si>
    <t>801 0113 01 1 20 00110 100</t>
  </si>
  <si>
    <t xml:space="preserve">  Расходы на выплаты персоналу казенных учреждений</t>
  </si>
  <si>
    <t>801 0113 01 1 20 00110 110</t>
  </si>
  <si>
    <t xml:space="preserve">  Фонд оплаты труда учреждений</t>
  </si>
  <si>
    <t>801 0113 01 1 20 00110 111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</si>
  <si>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</si>
  <si>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801 0113 01 1 20 00110 119</t>
  </si>
  <si>
    <t>801 0113 01 1 20 00190 000</t>
  </si>
  <si>
    <t>801 0113 01 1 20 00190 200</t>
  </si>
  <si>
    <t>801 0113 01 1 20 00190 240</t>
  </si>
  <si>
    <t>801 0113 01 1 20 00190 244</t>
  </si>
  <si>
    <t>801 0203 01 2 20 51180 000</t>
  </si>
  <si>
    <t>801 0203 01 2 20 51180 100</t>
  </si>
  <si>
    <t>801 0203 01 2 20 51180 120</t>
  </si>
  <si>
    <t>801 0203 01 2 20 51180 121</t>
  </si>
  <si>
    <t>801 0203 01 2 20 51180 129</t>
  </si>
  <si>
    <t xml:space="preserve">  Благоустройство.Основное мероприятие "Повышение уровня благоустройства"</t>
  </si>
  <si>
    <t>801 0309 01 2 10 00190 000</t>
  </si>
  <si>
    <t>801 0309 01 2 10 00190 200</t>
  </si>
  <si>
    <t>801 0309 01 2 10 00190 240</t>
  </si>
  <si>
    <t xml:space="preserve">  Субсидии на выполнение работ по благоустройству территорий в рамках реализации проекта "Инициатива граждан"</t>
  </si>
  <si>
    <t>801 0503 01 2 10 S0200 000</t>
  </si>
  <si>
    <t>801 0503 01 2 10 S0200 200</t>
  </si>
  <si>
    <t>801 0503 01 2 10 S0200 240</t>
  </si>
  <si>
    <t>801 0707 01 3 10 00110 000</t>
  </si>
  <si>
    <t>801 0707 01 3 10 00110 100</t>
  </si>
  <si>
    <t>801 0707 01 3 10 00110 110</t>
  </si>
  <si>
    <t>801 0801 01 3 21 00110 000</t>
  </si>
  <si>
    <t>801 0801 01 3 21 00110 100</t>
  </si>
  <si>
    <t>801 0801 01 3 21 00110 110</t>
  </si>
  <si>
    <t>801 0801 01 3 21 00110 111</t>
  </si>
  <si>
    <t>801 0801 01 3 21 00110 119</t>
  </si>
  <si>
    <t>801 0801 01 3 21 00190 000</t>
  </si>
  <si>
    <t>801 0801 01 3 21 00190 200</t>
  </si>
  <si>
    <t>801 0801 01 3 21 00190 240</t>
  </si>
  <si>
    <t>801 0801 01 3 21 00190 244</t>
  </si>
  <si>
    <t>801 1105 01 3 30 00110 000</t>
  </si>
  <si>
    <t>801 1105 01 3 30 00110 100</t>
  </si>
  <si>
    <t>801 1105 01 3 30 00110 110</t>
  </si>
  <si>
    <t>801 1105 01 3 30 00110 111</t>
  </si>
  <si>
    <t>801 1105 01 3 30 00110 119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</si>
  <si>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</si>
  <si>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</si>
  <si>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</si>
  <si>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</si>
  <si>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</si>
  <si>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</si>
  <si>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</si>
  <si>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</si>
  <si>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</si>
  <si>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</si>
  <si>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</si>
  <si>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</si>
  <si>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</si>
  <si>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</si>
  <si>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</si>
  <si>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</si>
  <si>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</si>
  <si>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801 01 05 02 00 00 0000 500</t>
  </si>
  <si>
    <t xml:space="preserve">  Увеличение прочих остатков денежных средств бюджетов</t>
  </si>
  <si>
    <t>801 01 05 02 01 00 0000 510</t>
  </si>
  <si>
    <t xml:space="preserve">  Увеличение прочих остатков денежных средств бюджетов сельских поселений</t>
  </si>
  <si>
    <t>801 01 05 02 01 10 0000 510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</si>
  <si>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</si>
  <si>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</si>
  <si>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</si>
  <si>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</si>
  <si>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</si>
  <si>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</si>
  <si>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</si>
  <si>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 xml:space="preserve">  Уменьшение прочих остатков денежных средств бюджетов сельских поселений</t>
  </si>
  <si>
    <t>801 01 05 02 01 10 0000 610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</si>
  <si>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</si>
  <si>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</si>
  <si>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</si>
  <si>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</si>
  <si>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</si>
  <si>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</si>
  <si>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</si>
  <si>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</si>
  <si>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</si>
  <si>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801 0309 01 2 10 00190 244</t>
  </si>
  <si>
    <t>801 0503 01 2 10 S0200 244</t>
  </si>
  <si>
    <t>801 0707 01 3 10 00110 111</t>
  </si>
  <si>
    <t xml:space="preserve">  Сельская администрация Муниципального образования Бельтирского сельского поселения. Иные выплаты персоналу, за исключением фонда оплаты труда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</si>
</sst>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28" t="s">
        <v>0</v>
      </c>
      <c r="B2" s="129"/>
      <c r="C2" s="129"/>
      <c r="D2" s="129"/>
      <c r="E2" s="129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43983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30" t="s">
        <v>9</v>
      </c>
      <c r="C7" s="131"/>
      <c r="D7" s="131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32" t="s">
        <v>13</v>
      </c>
      <c r="C8" s="133"/>
      <c r="D8" s="133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34" t="s">
        <v>20</v>
      </c>
      <c r="B11" s="135"/>
      <c r="C11" s="135"/>
      <c r="D11" s="135"/>
      <c r="E11" s="135"/>
      <c r="F11" s="135"/>
      <c r="G11" s="27"/>
    </row>
    <row r="12" spans="1:7" ht="12.95" customHeight="1">
      <c r="A12" s="136" t="s">
        <v>21</v>
      </c>
      <c r="B12" s="136" t="s">
        <v>22</v>
      </c>
      <c r="C12" s="136" t="s">
        <v>23</v>
      </c>
      <c r="D12" s="138" t="s">
        <v>24</v>
      </c>
      <c r="E12" s="138" t="s">
        <v>25</v>
      </c>
      <c r="F12" s="136" t="s">
        <v>26</v>
      </c>
      <c r="G12" s="28"/>
    </row>
    <row r="13" spans="1:7" ht="12" customHeight="1">
      <c r="A13" s="137"/>
      <c r="B13" s="137"/>
      <c r="C13" s="137"/>
      <c r="D13" s="139"/>
      <c r="E13" s="139"/>
      <c r="F13" s="137"/>
      <c r="G13" s="29"/>
    </row>
    <row r="14" spans="1:7" ht="14.25" customHeight="1">
      <c r="A14" s="137"/>
      <c r="B14" s="137"/>
      <c r="C14" s="137"/>
      <c r="D14" s="139"/>
      <c r="E14" s="139"/>
      <c r="F14" s="137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11022227</v>
      </c>
      <c r="E16" s="36">
        <v>4694491.2300000004</v>
      </c>
      <c r="F16" s="36">
        <v>6328721.9699999997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264000</v>
      </c>
      <c r="E18" s="44">
        <v>148950.15</v>
      </c>
      <c r="F18" s="44">
        <v>115049.85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101000</v>
      </c>
      <c r="E19" s="44">
        <v>53033.61</v>
      </c>
      <c r="F19" s="44">
        <v>47966.39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101000</v>
      </c>
      <c r="E20" s="44">
        <v>53033.61</v>
      </c>
      <c r="F20" s="44">
        <v>47966.39</v>
      </c>
      <c r="G20" s="29"/>
    </row>
    <row r="21" spans="1:7" ht="57">
      <c r="A21" s="41" t="s">
        <v>40</v>
      </c>
      <c r="B21" s="42" t="s">
        <v>31</v>
      </c>
      <c r="C21" s="43" t="s">
        <v>41</v>
      </c>
      <c r="D21" s="44">
        <v>100750</v>
      </c>
      <c r="E21" s="44">
        <v>53013.61</v>
      </c>
      <c r="F21" s="44">
        <v>47736.39</v>
      </c>
      <c r="G21" s="29"/>
    </row>
    <row r="22" spans="1:7" ht="79.5">
      <c r="A22" s="41" t="s">
        <v>42</v>
      </c>
      <c r="B22" s="42" t="s">
        <v>31</v>
      </c>
      <c r="C22" s="43" t="s">
        <v>43</v>
      </c>
      <c r="D22" s="44">
        <v>100000</v>
      </c>
      <c r="E22" s="44">
        <v>52866.13</v>
      </c>
      <c r="F22" s="44">
        <v>47133.87</v>
      </c>
      <c r="G22" s="29"/>
    </row>
    <row r="23" spans="1:7" ht="68.25">
      <c r="A23" s="41" t="s">
        <v>44</v>
      </c>
      <c r="B23" s="42" t="s">
        <v>31</v>
      </c>
      <c r="C23" s="43" t="s">
        <v>45</v>
      </c>
      <c r="D23" s="44">
        <v>250</v>
      </c>
      <c r="E23" s="44">
        <v>33.29</v>
      </c>
      <c r="F23" s="44">
        <v>216.71</v>
      </c>
      <c r="G23" s="29"/>
    </row>
    <row r="24" spans="1:7" ht="79.5">
      <c r="A24" s="41" t="s">
        <v>46</v>
      </c>
      <c r="B24" s="42" t="s">
        <v>31</v>
      </c>
      <c r="C24" s="43" t="s">
        <v>47</v>
      </c>
      <c r="D24" s="44">
        <v>500</v>
      </c>
      <c r="E24" s="44">
        <v>114.19</v>
      </c>
      <c r="F24" s="44">
        <v>385.81</v>
      </c>
      <c r="G24" s="29"/>
    </row>
    <row r="25" spans="1:7" ht="34.5">
      <c r="A25" s="41" t="s">
        <v>48</v>
      </c>
      <c r="B25" s="42" t="s">
        <v>31</v>
      </c>
      <c r="C25" s="43" t="s">
        <v>49</v>
      </c>
      <c r="D25" s="44">
        <v>250</v>
      </c>
      <c r="E25" s="44">
        <v>20</v>
      </c>
      <c r="F25" s="44">
        <v>230</v>
      </c>
      <c r="G25" s="29"/>
    </row>
    <row r="26" spans="1:7" ht="57">
      <c r="A26" s="41" t="s">
        <v>50</v>
      </c>
      <c r="B26" s="42" t="s">
        <v>31</v>
      </c>
      <c r="C26" s="43" t="s">
        <v>51</v>
      </c>
      <c r="D26" s="44">
        <v>250</v>
      </c>
      <c r="E26" s="44">
        <v>20</v>
      </c>
      <c r="F26" s="44">
        <v>230</v>
      </c>
      <c r="G26" s="29"/>
    </row>
    <row r="27" spans="1:7">
      <c r="A27" s="41" t="s">
        <v>52</v>
      </c>
      <c r="B27" s="42" t="s">
        <v>31</v>
      </c>
      <c r="C27" s="43" t="s">
        <v>53</v>
      </c>
      <c r="D27" s="44">
        <v>11000</v>
      </c>
      <c r="E27" s="44">
        <v>9376.5</v>
      </c>
      <c r="F27" s="44">
        <v>1623.5</v>
      </c>
      <c r="G27" s="29"/>
    </row>
    <row r="28" spans="1:7">
      <c r="A28" s="41" t="s">
        <v>54</v>
      </c>
      <c r="B28" s="42" t="s">
        <v>31</v>
      </c>
      <c r="C28" s="43" t="s">
        <v>55</v>
      </c>
      <c r="D28" s="44">
        <v>11000</v>
      </c>
      <c r="E28" s="44">
        <v>9376.5</v>
      </c>
      <c r="F28" s="44">
        <v>1623.5</v>
      </c>
      <c r="G28" s="29"/>
    </row>
    <row r="29" spans="1:7">
      <c r="A29" s="41" t="s">
        <v>54</v>
      </c>
      <c r="B29" s="42" t="s">
        <v>31</v>
      </c>
      <c r="C29" s="43" t="s">
        <v>56</v>
      </c>
      <c r="D29" s="44">
        <v>11000</v>
      </c>
      <c r="E29" s="44">
        <v>9376.5</v>
      </c>
      <c r="F29" s="44">
        <v>1623.5</v>
      </c>
      <c r="G29" s="29"/>
    </row>
    <row r="30" spans="1:7" ht="34.5">
      <c r="A30" s="41" t="s">
        <v>57</v>
      </c>
      <c r="B30" s="42" t="s">
        <v>31</v>
      </c>
      <c r="C30" s="43" t="s">
        <v>58</v>
      </c>
      <c r="D30" s="44">
        <v>11000</v>
      </c>
      <c r="E30" s="44">
        <v>9376.5</v>
      </c>
      <c r="F30" s="44">
        <v>1623.5</v>
      </c>
      <c r="G30" s="29"/>
    </row>
    <row r="31" spans="1:7">
      <c r="A31" s="41" t="s">
        <v>59</v>
      </c>
      <c r="B31" s="42" t="s">
        <v>31</v>
      </c>
      <c r="C31" s="43" t="s">
        <v>60</v>
      </c>
      <c r="D31" s="44">
        <v>152000</v>
      </c>
      <c r="E31" s="44">
        <v>86540.04</v>
      </c>
      <c r="F31" s="44">
        <v>65459.96</v>
      </c>
      <c r="G31" s="29"/>
    </row>
    <row r="32" spans="1:7">
      <c r="A32" s="41" t="s">
        <v>61</v>
      </c>
      <c r="B32" s="42" t="s">
        <v>31</v>
      </c>
      <c r="C32" s="43" t="s">
        <v>62</v>
      </c>
      <c r="D32" s="44">
        <v>82000</v>
      </c>
      <c r="E32" s="44">
        <v>36456.89</v>
      </c>
      <c r="F32" s="44">
        <v>45543.11</v>
      </c>
      <c r="G32" s="29"/>
    </row>
    <row r="33" spans="1:7" ht="34.5">
      <c r="A33" s="41" t="s">
        <v>63</v>
      </c>
      <c r="B33" s="42" t="s">
        <v>31</v>
      </c>
      <c r="C33" s="43" t="s">
        <v>64</v>
      </c>
      <c r="D33" s="44">
        <v>82000</v>
      </c>
      <c r="E33" s="44">
        <v>36456.89</v>
      </c>
      <c r="F33" s="44">
        <v>45543.11</v>
      </c>
      <c r="G33" s="29"/>
    </row>
    <row r="34" spans="1:7" ht="57">
      <c r="A34" s="41" t="s">
        <v>65</v>
      </c>
      <c r="B34" s="42" t="s">
        <v>31</v>
      </c>
      <c r="C34" s="43" t="s">
        <v>66</v>
      </c>
      <c r="D34" s="44">
        <v>80000</v>
      </c>
      <c r="E34" s="44">
        <v>35470.300000000003</v>
      </c>
      <c r="F34" s="44">
        <v>44529.7</v>
      </c>
      <c r="G34" s="29"/>
    </row>
    <row r="35" spans="1:7" ht="45.75">
      <c r="A35" s="41" t="s">
        <v>67</v>
      </c>
      <c r="B35" s="42" t="s">
        <v>31</v>
      </c>
      <c r="C35" s="43" t="s">
        <v>68</v>
      </c>
      <c r="D35" s="44">
        <v>2000</v>
      </c>
      <c r="E35" s="44">
        <v>986.59</v>
      </c>
      <c r="F35" s="44">
        <v>1013.41</v>
      </c>
      <c r="G35" s="29"/>
    </row>
    <row r="36" spans="1:7">
      <c r="A36" s="41" t="s">
        <v>69</v>
      </c>
      <c r="B36" s="42" t="s">
        <v>31</v>
      </c>
      <c r="C36" s="43" t="s">
        <v>70</v>
      </c>
      <c r="D36" s="44">
        <v>70000</v>
      </c>
      <c r="E36" s="44">
        <v>50083.15</v>
      </c>
      <c r="F36" s="44">
        <v>19916.849999999999</v>
      </c>
      <c r="G36" s="29"/>
    </row>
    <row r="37" spans="1:7">
      <c r="A37" s="41" t="s">
        <v>71</v>
      </c>
      <c r="B37" s="42" t="s">
        <v>31</v>
      </c>
      <c r="C37" s="43" t="s">
        <v>72</v>
      </c>
      <c r="D37" s="44">
        <v>49000</v>
      </c>
      <c r="E37" s="44">
        <v>32297.8</v>
      </c>
      <c r="F37" s="44">
        <v>16702.2</v>
      </c>
      <c r="G37" s="29"/>
    </row>
    <row r="38" spans="1:7" ht="23.25">
      <c r="A38" s="41" t="s">
        <v>73</v>
      </c>
      <c r="B38" s="42" t="s">
        <v>31</v>
      </c>
      <c r="C38" s="43" t="s">
        <v>74</v>
      </c>
      <c r="D38" s="44">
        <v>49000</v>
      </c>
      <c r="E38" s="44">
        <v>32297.8</v>
      </c>
      <c r="F38" s="44">
        <v>16702.2</v>
      </c>
      <c r="G38" s="29"/>
    </row>
    <row r="39" spans="1:7" ht="45.75">
      <c r="A39" s="41" t="s">
        <v>75</v>
      </c>
      <c r="B39" s="42" t="s">
        <v>31</v>
      </c>
      <c r="C39" s="43" t="s">
        <v>76</v>
      </c>
      <c r="D39" s="44">
        <v>47000</v>
      </c>
      <c r="E39" s="44">
        <v>31284</v>
      </c>
      <c r="F39" s="44">
        <v>15716</v>
      </c>
      <c r="G39" s="29"/>
    </row>
    <row r="40" spans="1:7" ht="34.5">
      <c r="A40" s="41" t="s">
        <v>77</v>
      </c>
      <c r="B40" s="42" t="s">
        <v>31</v>
      </c>
      <c r="C40" s="43" t="s">
        <v>78</v>
      </c>
      <c r="D40" s="44">
        <v>2000</v>
      </c>
      <c r="E40" s="44">
        <v>1013.8</v>
      </c>
      <c r="F40" s="44">
        <v>986.2</v>
      </c>
      <c r="G40" s="29"/>
    </row>
    <row r="41" spans="1:7">
      <c r="A41" s="41" t="s">
        <v>79</v>
      </c>
      <c r="B41" s="42" t="s">
        <v>31</v>
      </c>
      <c r="C41" s="43" t="s">
        <v>80</v>
      </c>
      <c r="D41" s="44">
        <v>21000</v>
      </c>
      <c r="E41" s="44">
        <v>17785.349999999999</v>
      </c>
      <c r="F41" s="44">
        <v>3214.65</v>
      </c>
      <c r="G41" s="29"/>
    </row>
    <row r="42" spans="1:7" ht="23.25">
      <c r="A42" s="41" t="s">
        <v>81</v>
      </c>
      <c r="B42" s="42" t="s">
        <v>31</v>
      </c>
      <c r="C42" s="43" t="s">
        <v>82</v>
      </c>
      <c r="D42" s="44">
        <v>21000</v>
      </c>
      <c r="E42" s="44">
        <v>17785.349999999999</v>
      </c>
      <c r="F42" s="44">
        <v>3214.65</v>
      </c>
      <c r="G42" s="29"/>
    </row>
    <row r="43" spans="1:7" ht="45.75">
      <c r="A43" s="41" t="s">
        <v>83</v>
      </c>
      <c r="B43" s="42" t="s">
        <v>31</v>
      </c>
      <c r="C43" s="43" t="s">
        <v>84</v>
      </c>
      <c r="D43" s="44">
        <v>20000</v>
      </c>
      <c r="E43" s="44">
        <v>16868.919999999998</v>
      </c>
      <c r="F43" s="44">
        <v>3131.08</v>
      </c>
      <c r="G43" s="29"/>
    </row>
    <row r="44" spans="1:7" ht="34.5">
      <c r="A44" s="41" t="s">
        <v>85</v>
      </c>
      <c r="B44" s="42" t="s">
        <v>31</v>
      </c>
      <c r="C44" s="43" t="s">
        <v>86</v>
      </c>
      <c r="D44" s="44">
        <v>1000</v>
      </c>
      <c r="E44" s="44">
        <v>916.43</v>
      </c>
      <c r="F44" s="44">
        <v>83.57</v>
      </c>
      <c r="G44" s="29"/>
    </row>
    <row r="45" spans="1:7">
      <c r="A45" s="41" t="s">
        <v>34</v>
      </c>
      <c r="B45" s="42" t="s">
        <v>31</v>
      </c>
      <c r="C45" s="43" t="s">
        <v>87</v>
      </c>
      <c r="D45" s="44">
        <v>103000</v>
      </c>
      <c r="E45" s="44">
        <v>0</v>
      </c>
      <c r="F45" s="44">
        <v>103986.2</v>
      </c>
      <c r="G45" s="29"/>
    </row>
    <row r="46" spans="1:7">
      <c r="A46" s="41" t="s">
        <v>88</v>
      </c>
      <c r="B46" s="42" t="s">
        <v>31</v>
      </c>
      <c r="C46" s="43" t="s">
        <v>89</v>
      </c>
      <c r="D46" s="44">
        <v>19000</v>
      </c>
      <c r="E46" s="44">
        <v>0</v>
      </c>
      <c r="F46" s="44">
        <v>19000</v>
      </c>
      <c r="G46" s="29"/>
    </row>
    <row r="47" spans="1:7" ht="34.5">
      <c r="A47" s="41" t="s">
        <v>90</v>
      </c>
      <c r="B47" s="42" t="s">
        <v>31</v>
      </c>
      <c r="C47" s="43" t="s">
        <v>91</v>
      </c>
      <c r="D47" s="44">
        <v>19000</v>
      </c>
      <c r="E47" s="44">
        <v>0</v>
      </c>
      <c r="F47" s="44">
        <v>19000</v>
      </c>
      <c r="G47" s="29"/>
    </row>
    <row r="48" spans="1:7" ht="57">
      <c r="A48" s="41" t="s">
        <v>92</v>
      </c>
      <c r="B48" s="42" t="s">
        <v>31</v>
      </c>
      <c r="C48" s="43" t="s">
        <v>93</v>
      </c>
      <c r="D48" s="44">
        <v>19000</v>
      </c>
      <c r="E48" s="44">
        <v>0</v>
      </c>
      <c r="F48" s="44">
        <v>19000</v>
      </c>
      <c r="G48" s="29"/>
    </row>
    <row r="49" spans="1:7" ht="23.25">
      <c r="A49" s="41" t="s">
        <v>94</v>
      </c>
      <c r="B49" s="42" t="s">
        <v>31</v>
      </c>
      <c r="C49" s="43" t="s">
        <v>95</v>
      </c>
      <c r="D49" s="44">
        <v>54000</v>
      </c>
      <c r="E49" s="44">
        <v>0</v>
      </c>
      <c r="F49" s="44">
        <v>54000</v>
      </c>
      <c r="G49" s="29"/>
    </row>
    <row r="50" spans="1:7">
      <c r="A50" s="41" t="s">
        <v>96</v>
      </c>
      <c r="B50" s="42" t="s">
        <v>31</v>
      </c>
      <c r="C50" s="43" t="s">
        <v>97</v>
      </c>
      <c r="D50" s="44">
        <v>40000</v>
      </c>
      <c r="E50" s="44">
        <v>0</v>
      </c>
      <c r="F50" s="44">
        <v>40000</v>
      </c>
      <c r="G50" s="29"/>
    </row>
    <row r="51" spans="1:7">
      <c r="A51" s="41" t="s">
        <v>98</v>
      </c>
      <c r="B51" s="42" t="s">
        <v>31</v>
      </c>
      <c r="C51" s="43" t="s">
        <v>99</v>
      </c>
      <c r="D51" s="44">
        <v>40000</v>
      </c>
      <c r="E51" s="44">
        <v>0</v>
      </c>
      <c r="F51" s="44">
        <v>40000</v>
      </c>
      <c r="G51" s="29"/>
    </row>
    <row r="52" spans="1:7" ht="23.25">
      <c r="A52" s="41" t="s">
        <v>100</v>
      </c>
      <c r="B52" s="42" t="s">
        <v>31</v>
      </c>
      <c r="C52" s="43" t="s">
        <v>101</v>
      </c>
      <c r="D52" s="44">
        <v>40000</v>
      </c>
      <c r="E52" s="44">
        <v>0</v>
      </c>
      <c r="F52" s="44">
        <v>40000</v>
      </c>
      <c r="G52" s="29"/>
    </row>
    <row r="53" spans="1:7">
      <c r="A53" s="41" t="s">
        <v>102</v>
      </c>
      <c r="B53" s="42" t="s">
        <v>31</v>
      </c>
      <c r="C53" s="43" t="s">
        <v>103</v>
      </c>
      <c r="D53" s="44">
        <v>14000</v>
      </c>
      <c r="E53" s="44">
        <v>0</v>
      </c>
      <c r="F53" s="44">
        <v>14000</v>
      </c>
      <c r="G53" s="29"/>
    </row>
    <row r="54" spans="1:7">
      <c r="A54" s="41" t="s">
        <v>104</v>
      </c>
      <c r="B54" s="42" t="s">
        <v>31</v>
      </c>
      <c r="C54" s="43" t="s">
        <v>105</v>
      </c>
      <c r="D54" s="44">
        <v>14000</v>
      </c>
      <c r="E54" s="44">
        <v>0</v>
      </c>
      <c r="F54" s="44">
        <v>14000</v>
      </c>
      <c r="G54" s="29"/>
    </row>
    <row r="55" spans="1:7" ht="23.25">
      <c r="A55" s="41" t="s">
        <v>106</v>
      </c>
      <c r="B55" s="42" t="s">
        <v>31</v>
      </c>
      <c r="C55" s="43" t="s">
        <v>107</v>
      </c>
      <c r="D55" s="44">
        <v>14000</v>
      </c>
      <c r="E55" s="44">
        <v>0</v>
      </c>
      <c r="F55" s="44">
        <v>14000</v>
      </c>
      <c r="G55" s="29"/>
    </row>
    <row r="56" spans="1:7">
      <c r="A56" s="41" t="s">
        <v>108</v>
      </c>
      <c r="B56" s="42" t="s">
        <v>31</v>
      </c>
      <c r="C56" s="43" t="s">
        <v>109</v>
      </c>
      <c r="D56" s="44">
        <v>30000</v>
      </c>
      <c r="E56" s="44">
        <v>0</v>
      </c>
      <c r="F56" s="44">
        <v>30000</v>
      </c>
      <c r="G56" s="29"/>
    </row>
    <row r="57" spans="1:7">
      <c r="A57" s="41" t="s">
        <v>110</v>
      </c>
      <c r="B57" s="42" t="s">
        <v>31</v>
      </c>
      <c r="C57" s="43" t="s">
        <v>111</v>
      </c>
      <c r="D57" s="44">
        <v>30000</v>
      </c>
      <c r="E57" s="44">
        <v>0</v>
      </c>
      <c r="F57" s="44">
        <v>30000</v>
      </c>
      <c r="G57" s="29"/>
    </row>
    <row r="58" spans="1:7" ht="23.25">
      <c r="A58" s="41" t="s">
        <v>112</v>
      </c>
      <c r="B58" s="42" t="s">
        <v>31</v>
      </c>
      <c r="C58" s="43" t="s">
        <v>113</v>
      </c>
      <c r="D58" s="44">
        <v>30000</v>
      </c>
      <c r="E58" s="44">
        <v>0</v>
      </c>
      <c r="F58" s="44">
        <v>30000</v>
      </c>
      <c r="G58" s="29"/>
    </row>
    <row r="59" spans="1:7">
      <c r="A59" s="41" t="s">
        <v>114</v>
      </c>
      <c r="B59" s="42" t="s">
        <v>31</v>
      </c>
      <c r="C59" s="43" t="s">
        <v>115</v>
      </c>
      <c r="D59" s="44">
        <v>10655227</v>
      </c>
      <c r="E59" s="44">
        <v>4545541.08</v>
      </c>
      <c r="F59" s="44">
        <v>6109685.9199999999</v>
      </c>
      <c r="G59" s="29"/>
    </row>
    <row r="60" spans="1:7" ht="23.25">
      <c r="A60" s="41" t="s">
        <v>116</v>
      </c>
      <c r="B60" s="42" t="s">
        <v>31</v>
      </c>
      <c r="C60" s="43" t="s">
        <v>117</v>
      </c>
      <c r="D60" s="44">
        <v>10655227</v>
      </c>
      <c r="E60" s="44">
        <v>4545541.08</v>
      </c>
      <c r="F60" s="44">
        <v>6109685.9199999999</v>
      </c>
      <c r="G60" s="29"/>
    </row>
    <row r="61" spans="1:7" ht="23.25">
      <c r="A61" s="41" t="s">
        <v>118</v>
      </c>
      <c r="B61" s="42" t="s">
        <v>31</v>
      </c>
      <c r="C61" s="43" t="s">
        <v>119</v>
      </c>
      <c r="D61" s="44">
        <v>7804680</v>
      </c>
      <c r="E61" s="44">
        <v>3251600</v>
      </c>
      <c r="F61" s="44">
        <v>4553080</v>
      </c>
      <c r="G61" s="29"/>
    </row>
    <row r="62" spans="1:7">
      <c r="A62" s="41" t="s">
        <v>120</v>
      </c>
      <c r="B62" s="42" t="s">
        <v>31</v>
      </c>
      <c r="C62" s="43" t="s">
        <v>121</v>
      </c>
      <c r="D62" s="44">
        <v>7804680</v>
      </c>
      <c r="E62" s="44">
        <v>3251600</v>
      </c>
      <c r="F62" s="44">
        <v>4553080</v>
      </c>
      <c r="G62" s="29"/>
    </row>
    <row r="63" spans="1:7" ht="34.5">
      <c r="A63" s="41" t="s">
        <v>122</v>
      </c>
      <c r="B63" s="42" t="s">
        <v>31</v>
      </c>
      <c r="C63" s="43" t="s">
        <v>123</v>
      </c>
      <c r="D63" s="44">
        <v>7804680</v>
      </c>
      <c r="E63" s="44">
        <v>3251600</v>
      </c>
      <c r="F63" s="44">
        <v>4553080</v>
      </c>
      <c r="G63" s="29"/>
    </row>
    <row r="64" spans="1:7" ht="23.25">
      <c r="A64" s="41" t="s">
        <v>124</v>
      </c>
      <c r="B64" s="42" t="s">
        <v>31</v>
      </c>
      <c r="C64" s="43" t="s">
        <v>125</v>
      </c>
      <c r="D64" s="44">
        <v>406250</v>
      </c>
      <c r="E64" s="44">
        <v>406250</v>
      </c>
      <c r="F64" s="44">
        <v>0</v>
      </c>
      <c r="G64" s="29"/>
    </row>
    <row r="65" spans="1:7">
      <c r="A65" s="41" t="s">
        <v>126</v>
      </c>
      <c r="B65" s="42" t="s">
        <v>31</v>
      </c>
      <c r="C65" s="43" t="s">
        <v>127</v>
      </c>
      <c r="D65" s="44">
        <v>406250</v>
      </c>
      <c r="E65" s="44">
        <v>406250</v>
      </c>
      <c r="F65" s="44">
        <v>0</v>
      </c>
      <c r="G65" s="29"/>
    </row>
    <row r="66" spans="1:7">
      <c r="A66" s="41" t="s">
        <v>128</v>
      </c>
      <c r="B66" s="42" t="s">
        <v>31</v>
      </c>
      <c r="C66" s="43" t="s">
        <v>129</v>
      </c>
      <c r="D66" s="44">
        <v>406250</v>
      </c>
      <c r="E66" s="44">
        <v>406250</v>
      </c>
      <c r="F66" s="44">
        <v>0</v>
      </c>
      <c r="G66" s="29"/>
    </row>
    <row r="67" spans="1:7" ht="23.25">
      <c r="A67" s="41" t="s">
        <v>130</v>
      </c>
      <c r="B67" s="42" t="s">
        <v>31</v>
      </c>
      <c r="C67" s="43" t="s">
        <v>131</v>
      </c>
      <c r="D67" s="44">
        <v>209900</v>
      </c>
      <c r="E67" s="44">
        <v>72691.08</v>
      </c>
      <c r="F67" s="44">
        <v>137208.92000000001</v>
      </c>
      <c r="G67" s="29"/>
    </row>
    <row r="68" spans="1:7" ht="34.5">
      <c r="A68" s="41" t="s">
        <v>132</v>
      </c>
      <c r="B68" s="42" t="s">
        <v>31</v>
      </c>
      <c r="C68" s="43" t="s">
        <v>133</v>
      </c>
      <c r="D68" s="44">
        <v>209900</v>
      </c>
      <c r="E68" s="44">
        <v>72691.08</v>
      </c>
      <c r="F68" s="44">
        <v>137208.92000000001</v>
      </c>
      <c r="G68" s="29"/>
    </row>
    <row r="69" spans="1:7" ht="34.5">
      <c r="A69" s="41" t="s">
        <v>134</v>
      </c>
      <c r="B69" s="42" t="s">
        <v>31</v>
      </c>
      <c r="C69" s="43" t="s">
        <v>135</v>
      </c>
      <c r="D69" s="44">
        <v>209900</v>
      </c>
      <c r="E69" s="44">
        <v>72691.08</v>
      </c>
      <c r="F69" s="44">
        <v>137208.92000000001</v>
      </c>
      <c r="G69" s="29"/>
    </row>
    <row r="70" spans="1:7">
      <c r="A70" s="41" t="s">
        <v>136</v>
      </c>
      <c r="B70" s="42" t="s">
        <v>31</v>
      </c>
      <c r="C70" s="43" t="s">
        <v>137</v>
      </c>
      <c r="D70" s="44">
        <v>2234397</v>
      </c>
      <c r="E70" s="44">
        <v>815000</v>
      </c>
      <c r="F70" s="44">
        <v>1419397</v>
      </c>
      <c r="G70" s="29"/>
    </row>
    <row r="71" spans="1:7" ht="23.25">
      <c r="A71" s="41" t="s">
        <v>138</v>
      </c>
      <c r="B71" s="42" t="s">
        <v>31</v>
      </c>
      <c r="C71" s="43" t="s">
        <v>139</v>
      </c>
      <c r="D71" s="44">
        <v>2234397</v>
      </c>
      <c r="E71" s="44">
        <v>815000</v>
      </c>
      <c r="F71" s="44">
        <v>1419397</v>
      </c>
      <c r="G71" s="29"/>
    </row>
    <row r="72" spans="1:7" ht="23.25">
      <c r="A72" s="41" t="s">
        <v>140</v>
      </c>
      <c r="B72" s="42" t="s">
        <v>31</v>
      </c>
      <c r="C72" s="43" t="s">
        <v>141</v>
      </c>
      <c r="D72" s="44">
        <v>2234397</v>
      </c>
      <c r="E72" s="44">
        <v>815000</v>
      </c>
      <c r="F72" s="44">
        <v>1419397</v>
      </c>
      <c r="G72" s="29"/>
    </row>
    <row r="73" spans="1:7" ht="15" customHeight="1">
      <c r="A73" s="15"/>
      <c r="B73" s="15"/>
      <c r="C73" s="15"/>
      <c r="D73" s="15"/>
      <c r="E73" s="15"/>
      <c r="F73" s="15"/>
      <c r="G7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topLeftCell="A4" zoomScaleNormal="100" zoomScaleSheetLayoutView="100" workbookViewId="0">
      <selection activeCell="D31" sqref="D3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28" t="s">
        <v>142</v>
      </c>
      <c r="B1" s="129"/>
      <c r="C1" s="129"/>
      <c r="D1" s="129"/>
      <c r="E1" s="129"/>
      <c r="F1" s="45" t="s">
        <v>143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36" t="s">
        <v>21</v>
      </c>
      <c r="B3" s="136" t="s">
        <v>22</v>
      </c>
      <c r="C3" s="136" t="s">
        <v>144</v>
      </c>
      <c r="D3" s="138" t="s">
        <v>24</v>
      </c>
      <c r="E3" s="138" t="s">
        <v>25</v>
      </c>
      <c r="F3" s="136" t="s">
        <v>26</v>
      </c>
      <c r="G3" s="46"/>
    </row>
    <row r="4" spans="1:7" ht="12" customHeight="1">
      <c r="A4" s="137"/>
      <c r="B4" s="137"/>
      <c r="C4" s="137"/>
      <c r="D4" s="139"/>
      <c r="E4" s="139"/>
      <c r="F4" s="137"/>
      <c r="G4" s="46"/>
    </row>
    <row r="5" spans="1:7" ht="11.1" customHeight="1">
      <c r="A5" s="137"/>
      <c r="B5" s="137"/>
      <c r="C5" s="137"/>
      <c r="D5" s="139"/>
      <c r="E5" s="139"/>
      <c r="F5" s="137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>
      <c r="A7" s="33" t="s">
        <v>145</v>
      </c>
      <c r="B7" s="50">
        <v>200</v>
      </c>
      <c r="C7" s="35" t="s">
        <v>32</v>
      </c>
      <c r="D7" s="36">
        <v>11132609.619999999</v>
      </c>
      <c r="E7" s="36">
        <v>3991468.23</v>
      </c>
      <c r="F7" s="51">
        <f>D7-E7</f>
        <v>7141141.3899999987</v>
      </c>
      <c r="G7" s="52"/>
    </row>
    <row r="8" spans="1:7" ht="12" customHeight="1" thickBot="1">
      <c r="A8" s="37" t="s">
        <v>33</v>
      </c>
      <c r="B8" s="53"/>
      <c r="C8" s="39"/>
      <c r="D8" s="54"/>
      <c r="E8" s="54"/>
      <c r="F8" s="51">
        <f t="shared" ref="F8:F73" si="0">D8-E8</f>
        <v>0</v>
      </c>
      <c r="G8" s="52"/>
    </row>
    <row r="9" spans="1:7" ht="15.75" thickBot="1">
      <c r="A9" s="55" t="s">
        <v>146</v>
      </c>
      <c r="B9" s="56" t="s">
        <v>147</v>
      </c>
      <c r="C9" s="57" t="s">
        <v>148</v>
      </c>
      <c r="D9" s="58">
        <v>727400</v>
      </c>
      <c r="E9" s="58">
        <v>288530.84000000003</v>
      </c>
      <c r="F9" s="51">
        <f t="shared" si="0"/>
        <v>438869.16</v>
      </c>
      <c r="G9" s="59"/>
    </row>
    <row r="10" spans="1:7" ht="46.5" thickBot="1">
      <c r="A10" s="55" t="s">
        <v>149</v>
      </c>
      <c r="B10" s="56" t="s">
        <v>147</v>
      </c>
      <c r="C10" s="57" t="s">
        <v>150</v>
      </c>
      <c r="D10" s="58">
        <v>727400</v>
      </c>
      <c r="E10" s="58">
        <v>288530.84000000003</v>
      </c>
      <c r="F10" s="51">
        <f t="shared" si="0"/>
        <v>438869.16</v>
      </c>
      <c r="G10" s="59"/>
    </row>
    <row r="11" spans="1:7" ht="24" thickBot="1">
      <c r="A11" s="55" t="s">
        <v>151</v>
      </c>
      <c r="B11" s="56" t="s">
        <v>147</v>
      </c>
      <c r="C11" s="57" t="s">
        <v>152</v>
      </c>
      <c r="D11" s="58">
        <v>727400</v>
      </c>
      <c r="E11" s="58">
        <v>288530.84000000003</v>
      </c>
      <c r="F11" s="51">
        <f t="shared" si="0"/>
        <v>438869.16</v>
      </c>
      <c r="G11" s="59"/>
    </row>
    <row r="12" spans="1:7" ht="15.75" thickBot="1">
      <c r="A12" s="55" t="s">
        <v>153</v>
      </c>
      <c r="B12" s="56" t="s">
        <v>147</v>
      </c>
      <c r="C12" s="57" t="s">
        <v>154</v>
      </c>
      <c r="D12" s="58">
        <v>559300</v>
      </c>
      <c r="E12" s="58">
        <v>233020.4</v>
      </c>
      <c r="F12" s="51">
        <f t="shared" si="0"/>
        <v>326279.59999999998</v>
      </c>
      <c r="G12" s="59"/>
    </row>
    <row r="13" spans="1:7" ht="35.25" thickBot="1">
      <c r="A13" s="55" t="s">
        <v>155</v>
      </c>
      <c r="B13" s="56" t="s">
        <v>147</v>
      </c>
      <c r="C13" s="57" t="s">
        <v>156</v>
      </c>
      <c r="D13" s="58">
        <v>168100</v>
      </c>
      <c r="E13" s="58">
        <v>55510.44</v>
      </c>
      <c r="F13" s="51">
        <f t="shared" si="0"/>
        <v>112589.56</v>
      </c>
      <c r="G13" s="59"/>
    </row>
    <row r="14" spans="1:7" ht="15.75" thickBot="1">
      <c r="A14" s="55" t="s">
        <v>146</v>
      </c>
      <c r="B14" s="56" t="s">
        <v>147</v>
      </c>
      <c r="C14" s="57" t="s">
        <v>157</v>
      </c>
      <c r="D14" s="58">
        <v>727400</v>
      </c>
      <c r="E14" s="58">
        <v>288530.84000000003</v>
      </c>
      <c r="F14" s="51">
        <f t="shared" si="0"/>
        <v>438869.16</v>
      </c>
      <c r="G14" s="59"/>
    </row>
    <row r="15" spans="1:7" ht="46.5" thickBot="1">
      <c r="A15" s="55" t="s">
        <v>149</v>
      </c>
      <c r="B15" s="56" t="s">
        <v>147</v>
      </c>
      <c r="C15" s="57" t="s">
        <v>158</v>
      </c>
      <c r="D15" s="58">
        <v>727400</v>
      </c>
      <c r="E15" s="58">
        <v>288530.84000000003</v>
      </c>
      <c r="F15" s="51">
        <f t="shared" si="0"/>
        <v>438869.16</v>
      </c>
      <c r="G15" s="59"/>
    </row>
    <row r="16" spans="1:7" ht="24" thickBot="1">
      <c r="A16" s="55" t="s">
        <v>151</v>
      </c>
      <c r="B16" s="56" t="s">
        <v>147</v>
      </c>
      <c r="C16" s="57" t="s">
        <v>159</v>
      </c>
      <c r="D16" s="58">
        <v>727400</v>
      </c>
      <c r="E16" s="58">
        <v>288530.84000000003</v>
      </c>
      <c r="F16" s="51">
        <f t="shared" si="0"/>
        <v>438869.16</v>
      </c>
      <c r="G16" s="59"/>
    </row>
    <row r="17" spans="1:7" ht="15.75" thickBot="1">
      <c r="A17" s="55" t="s">
        <v>153</v>
      </c>
      <c r="B17" s="56" t="s">
        <v>147</v>
      </c>
      <c r="C17" s="57" t="s">
        <v>160</v>
      </c>
      <c r="D17" s="58">
        <v>559300</v>
      </c>
      <c r="E17" s="58">
        <v>233020.4</v>
      </c>
      <c r="F17" s="51">
        <f t="shared" si="0"/>
        <v>326279.59999999998</v>
      </c>
      <c r="G17" s="59"/>
    </row>
    <row r="18" spans="1:7" ht="35.25" thickBot="1">
      <c r="A18" s="55" t="s">
        <v>155</v>
      </c>
      <c r="B18" s="56" t="s">
        <v>147</v>
      </c>
      <c r="C18" s="57" t="s">
        <v>161</v>
      </c>
      <c r="D18" s="58">
        <v>168100</v>
      </c>
      <c r="E18" s="58">
        <v>55510.44</v>
      </c>
      <c r="F18" s="51">
        <f t="shared" si="0"/>
        <v>112589.56</v>
      </c>
      <c r="G18" s="59"/>
    </row>
    <row r="19" spans="1:7" ht="15.75" thickBot="1">
      <c r="A19" s="55" t="s">
        <v>146</v>
      </c>
      <c r="B19" s="56" t="s">
        <v>147</v>
      </c>
      <c r="C19" s="57" t="s">
        <v>162</v>
      </c>
      <c r="D19" s="58">
        <v>1914600</v>
      </c>
      <c r="E19" s="58">
        <v>695466.27</v>
      </c>
      <c r="F19" s="51">
        <f t="shared" si="0"/>
        <v>1219133.73</v>
      </c>
      <c r="G19" s="59"/>
    </row>
    <row r="20" spans="1:7" ht="46.5" thickBot="1">
      <c r="A20" s="55" t="s">
        <v>149</v>
      </c>
      <c r="B20" s="56" t="s">
        <v>147</v>
      </c>
      <c r="C20" s="57" t="s">
        <v>163</v>
      </c>
      <c r="D20" s="58">
        <v>1914600</v>
      </c>
      <c r="E20" s="58">
        <v>695466.27</v>
      </c>
      <c r="F20" s="51">
        <f t="shared" si="0"/>
        <v>1219133.73</v>
      </c>
      <c r="G20" s="59"/>
    </row>
    <row r="21" spans="1:7" ht="24" thickBot="1">
      <c r="A21" s="55" t="s">
        <v>151</v>
      </c>
      <c r="B21" s="56" t="s">
        <v>147</v>
      </c>
      <c r="C21" s="57" t="s">
        <v>164</v>
      </c>
      <c r="D21" s="58">
        <v>1914600</v>
      </c>
      <c r="E21" s="58">
        <v>695466.27</v>
      </c>
      <c r="F21" s="51">
        <f t="shared" si="0"/>
        <v>1219133.73</v>
      </c>
      <c r="G21" s="59"/>
    </row>
    <row r="22" spans="1:7" ht="15.75" thickBot="1">
      <c r="A22" s="55" t="s">
        <v>153</v>
      </c>
      <c r="B22" s="56" t="s">
        <v>147</v>
      </c>
      <c r="C22" s="57" t="s">
        <v>165</v>
      </c>
      <c r="D22" s="58">
        <v>1472800</v>
      </c>
      <c r="E22" s="58">
        <v>563485.18000000005</v>
      </c>
      <c r="F22" s="51">
        <f t="shared" si="0"/>
        <v>909314.82</v>
      </c>
      <c r="G22" s="59"/>
    </row>
    <row r="23" spans="1:7" ht="35.25" thickBot="1">
      <c r="A23" s="55" t="s">
        <v>155</v>
      </c>
      <c r="B23" s="56" t="s">
        <v>147</v>
      </c>
      <c r="C23" s="57" t="s">
        <v>166</v>
      </c>
      <c r="D23" s="58">
        <v>441800</v>
      </c>
      <c r="E23" s="58">
        <v>131981.09</v>
      </c>
      <c r="F23" s="51">
        <f t="shared" si="0"/>
        <v>309818.91000000003</v>
      </c>
      <c r="G23" s="59"/>
    </row>
    <row r="24" spans="1:7" ht="15.75" thickBot="1">
      <c r="A24" s="55" t="s">
        <v>146</v>
      </c>
      <c r="B24" s="56" t="s">
        <v>147</v>
      </c>
      <c r="C24" s="57" t="s">
        <v>167</v>
      </c>
      <c r="D24" s="58">
        <v>126000</v>
      </c>
      <c r="E24" s="58">
        <v>106147.81</v>
      </c>
      <c r="F24" s="51">
        <f t="shared" si="0"/>
        <v>19852.190000000002</v>
      </c>
      <c r="G24" s="59"/>
    </row>
    <row r="25" spans="1:7" ht="24" thickBot="1">
      <c r="A25" s="55" t="s">
        <v>168</v>
      </c>
      <c r="B25" s="56" t="s">
        <v>147</v>
      </c>
      <c r="C25" s="57" t="s">
        <v>169</v>
      </c>
      <c r="D25" s="58">
        <v>50000</v>
      </c>
      <c r="E25" s="58">
        <v>44362.18</v>
      </c>
      <c r="F25" s="51">
        <f t="shared" si="0"/>
        <v>5637.82</v>
      </c>
      <c r="G25" s="59"/>
    </row>
    <row r="26" spans="1:7" ht="24" thickBot="1">
      <c r="A26" s="55" t="s">
        <v>170</v>
      </c>
      <c r="B26" s="56" t="s">
        <v>147</v>
      </c>
      <c r="C26" s="57" t="s">
        <v>171</v>
      </c>
      <c r="D26" s="58">
        <v>50000</v>
      </c>
      <c r="E26" s="58">
        <v>44362.18</v>
      </c>
      <c r="F26" s="51">
        <f t="shared" si="0"/>
        <v>5637.82</v>
      </c>
      <c r="G26" s="59"/>
    </row>
    <row r="27" spans="1:7" ht="15.75" thickBot="1">
      <c r="A27" s="55" t="s">
        <v>172</v>
      </c>
      <c r="B27" s="56" t="s">
        <v>147</v>
      </c>
      <c r="C27" s="57" t="s">
        <v>173</v>
      </c>
      <c r="D27" s="58">
        <v>50000</v>
      </c>
      <c r="E27" s="58">
        <v>44362.18</v>
      </c>
      <c r="F27" s="51">
        <f t="shared" si="0"/>
        <v>5637.82</v>
      </c>
      <c r="G27" s="59"/>
    </row>
    <row r="28" spans="1:7" ht="15.75" thickBot="1">
      <c r="A28" s="55" t="s">
        <v>174</v>
      </c>
      <c r="B28" s="56" t="s">
        <v>147</v>
      </c>
      <c r="C28" s="57" t="s">
        <v>175</v>
      </c>
      <c r="D28" s="58">
        <v>76000</v>
      </c>
      <c r="E28" s="58">
        <v>61785.63</v>
      </c>
      <c r="F28" s="51">
        <f t="shared" si="0"/>
        <v>14214.370000000003</v>
      </c>
      <c r="G28" s="59"/>
    </row>
    <row r="29" spans="1:7" ht="15.75" thickBot="1">
      <c r="A29" s="55" t="s">
        <v>176</v>
      </c>
      <c r="B29" s="56" t="s">
        <v>147</v>
      </c>
      <c r="C29" s="57" t="s">
        <v>177</v>
      </c>
      <c r="D29" s="58">
        <v>76000</v>
      </c>
      <c r="E29" s="58">
        <v>61785.63</v>
      </c>
      <c r="F29" s="51">
        <f t="shared" si="0"/>
        <v>14214.370000000003</v>
      </c>
      <c r="G29" s="59"/>
    </row>
    <row r="30" spans="1:7" ht="15.75" thickBot="1">
      <c r="A30" s="55" t="s">
        <v>178</v>
      </c>
      <c r="B30" s="56" t="s">
        <v>147</v>
      </c>
      <c r="C30" s="57" t="s">
        <v>179</v>
      </c>
      <c r="D30" s="58">
        <v>58655.6</v>
      </c>
      <c r="E30" s="58">
        <v>49338.25</v>
      </c>
      <c r="F30" s="51">
        <f t="shared" si="0"/>
        <v>9317.3499999999985</v>
      </c>
      <c r="G30" s="59"/>
    </row>
    <row r="31" spans="1:7" ht="15.75" thickBot="1">
      <c r="A31" s="55" t="s">
        <v>180</v>
      </c>
      <c r="B31" s="56" t="s">
        <v>147</v>
      </c>
      <c r="C31" s="57" t="s">
        <v>181</v>
      </c>
      <c r="D31" s="58">
        <v>15527</v>
      </c>
      <c r="E31" s="58">
        <v>10629.98</v>
      </c>
      <c r="F31" s="51">
        <f t="shared" si="0"/>
        <v>4897.0200000000004</v>
      </c>
      <c r="G31" s="59"/>
    </row>
    <row r="32" spans="1:7" ht="15.75" thickBot="1">
      <c r="A32" s="55" t="s">
        <v>182</v>
      </c>
      <c r="B32" s="56" t="s">
        <v>147</v>
      </c>
      <c r="C32" s="57" t="s">
        <v>183</v>
      </c>
      <c r="D32" s="58">
        <v>1817.4</v>
      </c>
      <c r="E32" s="58">
        <v>1817.4</v>
      </c>
      <c r="F32" s="51">
        <f t="shared" si="0"/>
        <v>0</v>
      </c>
      <c r="G32" s="59"/>
    </row>
    <row r="33" spans="1:7" ht="15.75" thickBot="1">
      <c r="A33" s="55" t="s">
        <v>146</v>
      </c>
      <c r="B33" s="56" t="s">
        <v>147</v>
      </c>
      <c r="C33" s="57" t="s">
        <v>184</v>
      </c>
      <c r="D33" s="58">
        <v>455000</v>
      </c>
      <c r="E33" s="58">
        <v>211584.3</v>
      </c>
      <c r="F33" s="51">
        <f t="shared" si="0"/>
        <v>243415.7</v>
      </c>
      <c r="G33" s="59"/>
    </row>
    <row r="34" spans="1:7" ht="46.5" thickBot="1">
      <c r="A34" s="55" t="s">
        <v>149</v>
      </c>
      <c r="B34" s="56" t="s">
        <v>147</v>
      </c>
      <c r="C34" s="57" t="s">
        <v>185</v>
      </c>
      <c r="D34" s="58">
        <v>455000</v>
      </c>
      <c r="E34" s="58">
        <v>211584.3</v>
      </c>
      <c r="F34" s="51">
        <f t="shared" si="0"/>
        <v>243415.7</v>
      </c>
      <c r="G34" s="59"/>
    </row>
    <row r="35" spans="1:7" ht="15.75" thickBot="1">
      <c r="A35" s="55" t="s">
        <v>186</v>
      </c>
      <c r="B35" s="56" t="s">
        <v>147</v>
      </c>
      <c r="C35" s="57" t="s">
        <v>187</v>
      </c>
      <c r="D35" s="58">
        <v>455000</v>
      </c>
      <c r="E35" s="58">
        <v>211584.3</v>
      </c>
      <c r="F35" s="51">
        <f t="shared" si="0"/>
        <v>243415.7</v>
      </c>
      <c r="G35" s="59"/>
    </row>
    <row r="36" spans="1:7" ht="15.75" thickBot="1">
      <c r="A36" s="55" t="s">
        <v>188</v>
      </c>
      <c r="B36" s="56" t="s">
        <v>147</v>
      </c>
      <c r="C36" s="57" t="s">
        <v>189</v>
      </c>
      <c r="D36" s="58">
        <v>349500</v>
      </c>
      <c r="E36" s="58">
        <v>145668.63</v>
      </c>
      <c r="F36" s="51">
        <f t="shared" si="0"/>
        <v>203831.37</v>
      </c>
      <c r="G36" s="59"/>
    </row>
    <row r="37" spans="1:7" ht="35.25" thickBot="1">
      <c r="A37" s="55" t="s">
        <v>190</v>
      </c>
      <c r="B37" s="56" t="s">
        <v>147</v>
      </c>
      <c r="C37" s="57" t="s">
        <v>191</v>
      </c>
      <c r="D37" s="58">
        <v>105500</v>
      </c>
      <c r="E37" s="58">
        <v>65915.67</v>
      </c>
      <c r="F37" s="51">
        <f t="shared" si="0"/>
        <v>39584.33</v>
      </c>
      <c r="G37" s="59"/>
    </row>
    <row r="38" spans="1:7" ht="35.25" thickBot="1">
      <c r="A38" s="55" t="s">
        <v>269</v>
      </c>
      <c r="B38" s="56" t="s">
        <v>147</v>
      </c>
      <c r="C38" s="57" t="s">
        <v>192</v>
      </c>
      <c r="D38" s="58">
        <v>209379.62</v>
      </c>
      <c r="E38" s="58">
        <v>130500.29</v>
      </c>
      <c r="F38" s="51">
        <f t="shared" si="0"/>
        <v>78879.33</v>
      </c>
      <c r="G38" s="59"/>
    </row>
    <row r="39" spans="1:7" ht="24" thickBot="1">
      <c r="A39" s="55" t="s">
        <v>168</v>
      </c>
      <c r="B39" s="56" t="s">
        <v>147</v>
      </c>
      <c r="C39" s="57" t="s">
        <v>193</v>
      </c>
      <c r="D39" s="58">
        <v>209379.62</v>
      </c>
      <c r="E39" s="58">
        <v>130500.29</v>
      </c>
      <c r="F39" s="51">
        <f t="shared" si="0"/>
        <v>78879.33</v>
      </c>
      <c r="G39" s="59"/>
    </row>
    <row r="40" spans="1:7" ht="24" thickBot="1">
      <c r="A40" s="55" t="s">
        <v>170</v>
      </c>
      <c r="B40" s="56" t="s">
        <v>147</v>
      </c>
      <c r="C40" s="57" t="s">
        <v>194</v>
      </c>
      <c r="D40" s="58">
        <v>209379.62</v>
      </c>
      <c r="E40" s="58">
        <v>130500.29</v>
      </c>
      <c r="F40" s="51">
        <f t="shared" si="0"/>
        <v>78879.33</v>
      </c>
      <c r="G40" s="59"/>
    </row>
    <row r="41" spans="1:7" ht="15.75" thickBot="1">
      <c r="A41" s="55" t="s">
        <v>172</v>
      </c>
      <c r="B41" s="56" t="s">
        <v>147</v>
      </c>
      <c r="C41" s="57" t="s">
        <v>195</v>
      </c>
      <c r="D41" s="58">
        <v>209379.62</v>
      </c>
      <c r="E41" s="58">
        <v>130500.29</v>
      </c>
      <c r="F41" s="51">
        <f t="shared" si="0"/>
        <v>78879.33</v>
      </c>
      <c r="G41" s="59"/>
    </row>
    <row r="42" spans="1:7" ht="15.75" thickBot="1">
      <c r="A42" s="55" t="s">
        <v>146</v>
      </c>
      <c r="B42" s="56" t="s">
        <v>147</v>
      </c>
      <c r="C42" s="57" t="s">
        <v>196</v>
      </c>
      <c r="D42" s="58">
        <v>209900</v>
      </c>
      <c r="E42" s="58">
        <v>72691.08</v>
      </c>
      <c r="F42" s="51">
        <f t="shared" si="0"/>
        <v>137208.91999999998</v>
      </c>
      <c r="G42" s="59"/>
    </row>
    <row r="43" spans="1:7" ht="46.5" thickBot="1">
      <c r="A43" s="55" t="s">
        <v>149</v>
      </c>
      <c r="B43" s="56" t="s">
        <v>147</v>
      </c>
      <c r="C43" s="57" t="s">
        <v>197</v>
      </c>
      <c r="D43" s="58">
        <v>209900</v>
      </c>
      <c r="E43" s="58">
        <v>72691.08</v>
      </c>
      <c r="F43" s="51">
        <f t="shared" si="0"/>
        <v>137208.91999999998</v>
      </c>
      <c r="G43" s="59"/>
    </row>
    <row r="44" spans="1:7" ht="24" thickBot="1">
      <c r="A44" s="55" t="s">
        <v>151</v>
      </c>
      <c r="B44" s="56" t="s">
        <v>147</v>
      </c>
      <c r="C44" s="57" t="s">
        <v>198</v>
      </c>
      <c r="D44" s="58">
        <v>209900</v>
      </c>
      <c r="E44" s="58">
        <v>72691.08</v>
      </c>
      <c r="F44" s="51">
        <f t="shared" si="0"/>
        <v>137208.91999999998</v>
      </c>
      <c r="G44" s="59"/>
    </row>
    <row r="45" spans="1:7" ht="15.75" thickBot="1">
      <c r="A45" s="55" t="s">
        <v>153</v>
      </c>
      <c r="B45" s="56" t="s">
        <v>147</v>
      </c>
      <c r="C45" s="57" t="s">
        <v>199</v>
      </c>
      <c r="D45" s="58">
        <v>161210</v>
      </c>
      <c r="E45" s="58">
        <v>53736</v>
      </c>
      <c r="F45" s="51">
        <f t="shared" si="0"/>
        <v>107474</v>
      </c>
      <c r="G45" s="59"/>
    </row>
    <row r="46" spans="1:7" ht="35.25" thickBot="1">
      <c r="A46" s="55" t="s">
        <v>155</v>
      </c>
      <c r="B46" s="56" t="s">
        <v>147</v>
      </c>
      <c r="C46" s="57" t="s">
        <v>200</v>
      </c>
      <c r="D46" s="58">
        <v>48690</v>
      </c>
      <c r="E46" s="58">
        <v>18955.080000000002</v>
      </c>
      <c r="F46" s="51">
        <f t="shared" si="0"/>
        <v>29734.92</v>
      </c>
      <c r="G46" s="59"/>
    </row>
    <row r="47" spans="1:7" ht="24" thickBot="1">
      <c r="A47" s="55" t="s">
        <v>201</v>
      </c>
      <c r="B47" s="56" t="s">
        <v>147</v>
      </c>
      <c r="C47" s="57" t="s">
        <v>202</v>
      </c>
      <c r="D47" s="58">
        <v>5000</v>
      </c>
      <c r="E47" s="58">
        <v>0</v>
      </c>
      <c r="F47" s="51">
        <f t="shared" si="0"/>
        <v>5000</v>
      </c>
      <c r="G47" s="59"/>
    </row>
    <row r="48" spans="1:7" ht="24" thickBot="1">
      <c r="A48" s="55" t="s">
        <v>168</v>
      </c>
      <c r="B48" s="56" t="s">
        <v>147</v>
      </c>
      <c r="C48" s="57" t="s">
        <v>203</v>
      </c>
      <c r="D48" s="58">
        <v>5000</v>
      </c>
      <c r="E48" s="58">
        <v>0</v>
      </c>
      <c r="F48" s="51">
        <f t="shared" si="0"/>
        <v>5000</v>
      </c>
      <c r="G48" s="59"/>
    </row>
    <row r="49" spans="1:7" ht="24" thickBot="1">
      <c r="A49" s="55" t="s">
        <v>170</v>
      </c>
      <c r="B49" s="56" t="s">
        <v>147</v>
      </c>
      <c r="C49" s="57" t="s">
        <v>204</v>
      </c>
      <c r="D49" s="58">
        <v>5000</v>
      </c>
      <c r="E49" s="58">
        <v>0</v>
      </c>
      <c r="F49" s="51">
        <f t="shared" si="0"/>
        <v>5000</v>
      </c>
      <c r="G49" s="59"/>
    </row>
    <row r="50" spans="1:7" ht="15.75" thickBot="1">
      <c r="A50" s="55" t="s">
        <v>172</v>
      </c>
      <c r="B50" s="56" t="s">
        <v>147</v>
      </c>
      <c r="C50" s="57" t="s">
        <v>266</v>
      </c>
      <c r="D50" s="58">
        <v>5000</v>
      </c>
      <c r="E50" s="58">
        <v>0</v>
      </c>
      <c r="F50" s="51">
        <f t="shared" ref="F50" si="1">D50-E50</f>
        <v>5000</v>
      </c>
      <c r="G50" s="59"/>
    </row>
    <row r="51" spans="1:7" ht="24" thickBot="1">
      <c r="A51" s="55" t="s">
        <v>205</v>
      </c>
      <c r="B51" s="56" t="s">
        <v>147</v>
      </c>
      <c r="C51" s="57" t="s">
        <v>206</v>
      </c>
      <c r="D51" s="58">
        <v>536250</v>
      </c>
      <c r="E51" s="58">
        <v>0</v>
      </c>
      <c r="F51" s="51">
        <f t="shared" si="0"/>
        <v>536250</v>
      </c>
      <c r="G51" s="59"/>
    </row>
    <row r="52" spans="1:7" ht="24" thickBot="1">
      <c r="A52" s="55" t="s">
        <v>168</v>
      </c>
      <c r="B52" s="56" t="s">
        <v>147</v>
      </c>
      <c r="C52" s="57" t="s">
        <v>207</v>
      </c>
      <c r="D52" s="58">
        <v>536250</v>
      </c>
      <c r="E52" s="58">
        <v>0</v>
      </c>
      <c r="F52" s="51">
        <f t="shared" si="0"/>
        <v>536250</v>
      </c>
      <c r="G52" s="59"/>
    </row>
    <row r="53" spans="1:7" ht="24" thickBot="1">
      <c r="A53" s="55" t="s">
        <v>170</v>
      </c>
      <c r="B53" s="56" t="s">
        <v>147</v>
      </c>
      <c r="C53" s="57" t="s">
        <v>208</v>
      </c>
      <c r="D53" s="58">
        <v>536250</v>
      </c>
      <c r="E53" s="58">
        <v>0</v>
      </c>
      <c r="F53" s="51">
        <f t="shared" si="0"/>
        <v>536250</v>
      </c>
      <c r="G53" s="59"/>
    </row>
    <row r="54" spans="1:7" ht="15.75" thickBot="1">
      <c r="A54" s="55" t="s">
        <v>172</v>
      </c>
      <c r="B54" s="56" t="s">
        <v>147</v>
      </c>
      <c r="C54" s="57" t="s">
        <v>267</v>
      </c>
      <c r="D54" s="58">
        <v>536250</v>
      </c>
      <c r="E54" s="58">
        <v>0</v>
      </c>
      <c r="F54" s="51">
        <f t="shared" ref="F54" si="2">D54-E54</f>
        <v>536250</v>
      </c>
      <c r="G54" s="59"/>
    </row>
    <row r="55" spans="1:7" ht="15.75" thickBot="1">
      <c r="A55" s="55" t="s">
        <v>146</v>
      </c>
      <c r="B55" s="56" t="s">
        <v>147</v>
      </c>
      <c r="C55" s="57" t="s">
        <v>209</v>
      </c>
      <c r="D55" s="58">
        <v>97420</v>
      </c>
      <c r="E55" s="58">
        <v>0</v>
      </c>
      <c r="F55" s="51">
        <f t="shared" si="0"/>
        <v>97420</v>
      </c>
      <c r="G55" s="59"/>
    </row>
    <row r="56" spans="1:7" ht="46.5" thickBot="1">
      <c r="A56" s="55" t="s">
        <v>149</v>
      </c>
      <c r="B56" s="56" t="s">
        <v>147</v>
      </c>
      <c r="C56" s="57" t="s">
        <v>210</v>
      </c>
      <c r="D56" s="58">
        <v>97420</v>
      </c>
      <c r="E56" s="58">
        <v>0</v>
      </c>
      <c r="F56" s="51">
        <f t="shared" si="0"/>
        <v>97420</v>
      </c>
      <c r="G56" s="59"/>
    </row>
    <row r="57" spans="1:7" ht="15.75" thickBot="1">
      <c r="A57" s="55" t="s">
        <v>186</v>
      </c>
      <c r="B57" s="56" t="s">
        <v>147</v>
      </c>
      <c r="C57" s="57" t="s">
        <v>211</v>
      </c>
      <c r="D57" s="58">
        <v>97420</v>
      </c>
      <c r="E57" s="58">
        <v>0</v>
      </c>
      <c r="F57" s="51">
        <f t="shared" si="0"/>
        <v>97420</v>
      </c>
      <c r="G57" s="59"/>
    </row>
    <row r="58" spans="1:7" ht="15.75" thickBot="1">
      <c r="A58" s="55" t="s">
        <v>188</v>
      </c>
      <c r="B58" s="56" t="s">
        <v>147</v>
      </c>
      <c r="C58" s="57" t="s">
        <v>268</v>
      </c>
      <c r="D58" s="58">
        <v>67420</v>
      </c>
      <c r="E58" s="58">
        <v>0</v>
      </c>
      <c r="F58" s="51">
        <f t="shared" si="0"/>
        <v>67420</v>
      </c>
      <c r="G58" s="59"/>
    </row>
    <row r="59" spans="1:7" ht="35.25" thickBot="1">
      <c r="A59" s="55" t="s">
        <v>190</v>
      </c>
      <c r="B59" s="56" t="s">
        <v>147</v>
      </c>
      <c r="C59" s="57" t="s">
        <v>211</v>
      </c>
      <c r="D59" s="58">
        <v>30000</v>
      </c>
      <c r="E59" s="58">
        <v>0</v>
      </c>
      <c r="F59" s="51">
        <f t="shared" si="0"/>
        <v>30000</v>
      </c>
      <c r="G59" s="59"/>
    </row>
    <row r="60" spans="1:7" ht="15.75" thickBot="1">
      <c r="A60" s="55" t="s">
        <v>146</v>
      </c>
      <c r="B60" s="56" t="s">
        <v>147</v>
      </c>
      <c r="C60" s="57" t="s">
        <v>212</v>
      </c>
      <c r="D60" s="58">
        <v>4434480</v>
      </c>
      <c r="E60" s="58">
        <v>1589487.84</v>
      </c>
      <c r="F60" s="51">
        <f t="shared" si="0"/>
        <v>2844992.16</v>
      </c>
      <c r="G60" s="59"/>
    </row>
    <row r="61" spans="1:7" ht="46.5" thickBot="1">
      <c r="A61" s="55" t="s">
        <v>149</v>
      </c>
      <c r="B61" s="56" t="s">
        <v>147</v>
      </c>
      <c r="C61" s="57" t="s">
        <v>213</v>
      </c>
      <c r="D61" s="58">
        <v>4434480</v>
      </c>
      <c r="E61" s="58">
        <v>1589487.84</v>
      </c>
      <c r="F61" s="51">
        <f t="shared" si="0"/>
        <v>2844992.16</v>
      </c>
      <c r="G61" s="59"/>
    </row>
    <row r="62" spans="1:7" ht="15.75" thickBot="1">
      <c r="A62" s="55" t="s">
        <v>186</v>
      </c>
      <c r="B62" s="56" t="s">
        <v>147</v>
      </c>
      <c r="C62" s="57" t="s">
        <v>214</v>
      </c>
      <c r="D62" s="58">
        <v>4434480</v>
      </c>
      <c r="E62" s="58">
        <v>1589487.84</v>
      </c>
      <c r="F62" s="51">
        <f t="shared" si="0"/>
        <v>2844992.16</v>
      </c>
      <c r="G62" s="59"/>
    </row>
    <row r="63" spans="1:7" ht="15.75" thickBot="1">
      <c r="A63" s="55" t="s">
        <v>188</v>
      </c>
      <c r="B63" s="56" t="s">
        <v>147</v>
      </c>
      <c r="C63" s="57" t="s">
        <v>215</v>
      </c>
      <c r="D63" s="58">
        <v>3405900</v>
      </c>
      <c r="E63" s="58">
        <v>1177471.1499999999</v>
      </c>
      <c r="F63" s="51">
        <f t="shared" si="0"/>
        <v>2228428.85</v>
      </c>
      <c r="G63" s="59"/>
    </row>
    <row r="64" spans="1:7" ht="35.25" thickBot="1">
      <c r="A64" s="55" t="s">
        <v>190</v>
      </c>
      <c r="B64" s="56" t="s">
        <v>147</v>
      </c>
      <c r="C64" s="57" t="s">
        <v>216</v>
      </c>
      <c r="D64" s="58">
        <v>1028580</v>
      </c>
      <c r="E64" s="58">
        <v>412016.69</v>
      </c>
      <c r="F64" s="51">
        <f t="shared" si="0"/>
        <v>616563.31000000006</v>
      </c>
      <c r="G64" s="59"/>
    </row>
    <row r="65" spans="1:7" ht="15.75" thickBot="1">
      <c r="A65" s="55" t="s">
        <v>146</v>
      </c>
      <c r="B65" s="56" t="s">
        <v>147</v>
      </c>
      <c r="C65" s="57" t="s">
        <v>217</v>
      </c>
      <c r="D65" s="58">
        <v>147080</v>
      </c>
      <c r="E65" s="58">
        <v>76864</v>
      </c>
      <c r="F65" s="51">
        <f t="shared" si="0"/>
        <v>70216</v>
      </c>
      <c r="G65" s="59"/>
    </row>
    <row r="66" spans="1:7" ht="24" thickBot="1">
      <c r="A66" s="55" t="s">
        <v>168</v>
      </c>
      <c r="B66" s="56" t="s">
        <v>147</v>
      </c>
      <c r="C66" s="57" t="s">
        <v>218</v>
      </c>
      <c r="D66" s="58">
        <v>147080</v>
      </c>
      <c r="E66" s="58">
        <v>76864</v>
      </c>
      <c r="F66" s="51">
        <f t="shared" si="0"/>
        <v>70216</v>
      </c>
      <c r="G66" s="59"/>
    </row>
    <row r="67" spans="1:7" ht="24" thickBot="1">
      <c r="A67" s="55" t="s">
        <v>170</v>
      </c>
      <c r="B67" s="56" t="s">
        <v>147</v>
      </c>
      <c r="C67" s="57" t="s">
        <v>219</v>
      </c>
      <c r="D67" s="58">
        <v>147080</v>
      </c>
      <c r="E67" s="58">
        <v>76864</v>
      </c>
      <c r="F67" s="51">
        <f t="shared" si="0"/>
        <v>70216</v>
      </c>
      <c r="G67" s="59"/>
    </row>
    <row r="68" spans="1:7" ht="15.75" thickBot="1">
      <c r="A68" s="55" t="s">
        <v>172</v>
      </c>
      <c r="B68" s="56" t="s">
        <v>147</v>
      </c>
      <c r="C68" s="57" t="s">
        <v>220</v>
      </c>
      <c r="D68" s="58">
        <v>147080</v>
      </c>
      <c r="E68" s="58">
        <v>76864</v>
      </c>
      <c r="F68" s="51">
        <f t="shared" si="0"/>
        <v>70216</v>
      </c>
      <c r="G68" s="59"/>
    </row>
    <row r="69" spans="1:7" ht="15.75" thickBot="1">
      <c r="A69" s="55" t="s">
        <v>146</v>
      </c>
      <c r="B69" s="56" t="s">
        <v>147</v>
      </c>
      <c r="C69" s="57" t="s">
        <v>221</v>
      </c>
      <c r="D69" s="58">
        <v>1542700</v>
      </c>
      <c r="E69" s="58">
        <v>531664.96</v>
      </c>
      <c r="F69" s="51">
        <f t="shared" si="0"/>
        <v>1011035.04</v>
      </c>
      <c r="G69" s="59"/>
    </row>
    <row r="70" spans="1:7" ht="46.5" thickBot="1">
      <c r="A70" s="55" t="s">
        <v>149</v>
      </c>
      <c r="B70" s="56" t="s">
        <v>147</v>
      </c>
      <c r="C70" s="57" t="s">
        <v>222</v>
      </c>
      <c r="D70" s="58">
        <v>1542700</v>
      </c>
      <c r="E70" s="58">
        <v>531664.96</v>
      </c>
      <c r="F70" s="51">
        <f t="shared" si="0"/>
        <v>1011035.04</v>
      </c>
      <c r="G70" s="59"/>
    </row>
    <row r="71" spans="1:7" ht="15.75" thickBot="1">
      <c r="A71" s="55" t="s">
        <v>186</v>
      </c>
      <c r="B71" s="56" t="s">
        <v>147</v>
      </c>
      <c r="C71" s="57" t="s">
        <v>223</v>
      </c>
      <c r="D71" s="58">
        <v>1542700</v>
      </c>
      <c r="E71" s="58">
        <v>531664.96</v>
      </c>
      <c r="F71" s="51">
        <f t="shared" si="0"/>
        <v>1011035.04</v>
      </c>
      <c r="G71" s="59"/>
    </row>
    <row r="72" spans="1:7" ht="15.75" thickBot="1">
      <c r="A72" s="55" t="s">
        <v>188</v>
      </c>
      <c r="B72" s="56" t="s">
        <v>147</v>
      </c>
      <c r="C72" s="57" t="s">
        <v>224</v>
      </c>
      <c r="D72" s="58">
        <v>1068000</v>
      </c>
      <c r="E72" s="58">
        <v>419233.8</v>
      </c>
      <c r="F72" s="51">
        <f t="shared" si="0"/>
        <v>648766.19999999995</v>
      </c>
      <c r="G72" s="59"/>
    </row>
    <row r="73" spans="1:7" ht="35.25" thickBot="1">
      <c r="A73" s="55" t="s">
        <v>190</v>
      </c>
      <c r="B73" s="56" t="s">
        <v>147</v>
      </c>
      <c r="C73" s="57" t="s">
        <v>225</v>
      </c>
      <c r="D73" s="58">
        <v>474700</v>
      </c>
      <c r="E73" s="58">
        <v>112431.16</v>
      </c>
      <c r="F73" s="51">
        <f t="shared" si="0"/>
        <v>362268.83999999997</v>
      </c>
      <c r="G73" s="59"/>
    </row>
    <row r="74" spans="1:7" ht="24" customHeight="1" thickBot="1">
      <c r="A74" s="60" t="s">
        <v>226</v>
      </c>
      <c r="B74" s="61" t="s">
        <v>227</v>
      </c>
      <c r="C74" s="62" t="s">
        <v>32</v>
      </c>
      <c r="D74" s="63">
        <v>-110382.62</v>
      </c>
      <c r="E74" s="63">
        <v>703023</v>
      </c>
      <c r="F74" s="64" t="s">
        <v>32</v>
      </c>
      <c r="G74" s="65"/>
    </row>
    <row r="75" spans="1:7" ht="15" customHeight="1">
      <c r="A75" s="66"/>
      <c r="B75" s="67"/>
      <c r="C75" s="67"/>
      <c r="D75" s="67"/>
      <c r="E75" s="67"/>
      <c r="F75" s="67"/>
      <c r="G7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8"/>
      <c r="B1" s="69"/>
      <c r="C1" s="70"/>
      <c r="D1" s="18"/>
      <c r="E1" s="71"/>
      <c r="F1" s="45" t="s">
        <v>228</v>
      </c>
      <c r="G1" s="15"/>
    </row>
    <row r="2" spans="1:7" ht="14.1" customHeight="1">
      <c r="A2" s="128" t="s">
        <v>229</v>
      </c>
      <c r="B2" s="129"/>
      <c r="C2" s="129"/>
      <c r="D2" s="129"/>
      <c r="E2" s="129"/>
      <c r="F2" s="129"/>
      <c r="G2" s="15"/>
    </row>
    <row r="3" spans="1:7" ht="12" customHeight="1">
      <c r="A3" s="72"/>
      <c r="B3" s="73"/>
      <c r="C3" s="74"/>
      <c r="D3" s="75"/>
      <c r="E3" s="76"/>
      <c r="F3" s="77"/>
      <c r="G3" s="15"/>
    </row>
    <row r="4" spans="1:7" ht="13.5" customHeight="1">
      <c r="A4" s="136" t="s">
        <v>21</v>
      </c>
      <c r="B4" s="136" t="s">
        <v>22</v>
      </c>
      <c r="C4" s="136" t="s">
        <v>230</v>
      </c>
      <c r="D4" s="136" t="s">
        <v>24</v>
      </c>
      <c r="E4" s="136" t="s">
        <v>25</v>
      </c>
      <c r="F4" s="136" t="s">
        <v>26</v>
      </c>
      <c r="G4" s="15"/>
    </row>
    <row r="5" spans="1:7" ht="12" customHeight="1">
      <c r="A5" s="137"/>
      <c r="B5" s="137"/>
      <c r="C5" s="137"/>
      <c r="D5" s="137"/>
      <c r="E5" s="137"/>
      <c r="F5" s="137"/>
      <c r="G5" s="15"/>
    </row>
    <row r="6" spans="1:7" ht="12" customHeight="1">
      <c r="A6" s="137"/>
      <c r="B6" s="137"/>
      <c r="C6" s="137"/>
      <c r="D6" s="137"/>
      <c r="E6" s="137"/>
      <c r="F6" s="137"/>
      <c r="G6" s="15"/>
    </row>
    <row r="7" spans="1:7" ht="11.25" customHeight="1">
      <c r="A7" s="137"/>
      <c r="B7" s="137"/>
      <c r="C7" s="137"/>
      <c r="D7" s="137"/>
      <c r="E7" s="137"/>
      <c r="F7" s="137"/>
      <c r="G7" s="15"/>
    </row>
    <row r="8" spans="1:7" ht="10.5" customHeight="1">
      <c r="A8" s="137"/>
      <c r="B8" s="137"/>
      <c r="C8" s="137"/>
      <c r="D8" s="137"/>
      <c r="E8" s="137"/>
      <c r="F8" s="137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0" t="s">
        <v>231</v>
      </c>
      <c r="B10" s="78">
        <v>500</v>
      </c>
      <c r="C10" s="79" t="s">
        <v>32</v>
      </c>
      <c r="D10" s="36">
        <v>110382.62</v>
      </c>
      <c r="E10" s="36">
        <v>-703023</v>
      </c>
      <c r="F10" s="51">
        <v>813405.62</v>
      </c>
      <c r="G10" s="15"/>
    </row>
    <row r="11" spans="1:7" ht="12" customHeight="1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>
      <c r="A12" s="85" t="s">
        <v>232</v>
      </c>
      <c r="B12" s="81">
        <v>520</v>
      </c>
      <c r="C12" s="82" t="s">
        <v>32</v>
      </c>
      <c r="D12" s="86">
        <v>0</v>
      </c>
      <c r="E12" s="86">
        <v>0</v>
      </c>
      <c r="F12" s="87">
        <v>0</v>
      </c>
      <c r="G12" s="15"/>
    </row>
    <row r="13" spans="1:7" ht="12" customHeight="1">
      <c r="A13" s="88" t="s">
        <v>233</v>
      </c>
      <c r="B13" s="81"/>
      <c r="C13" s="82"/>
      <c r="D13" s="83"/>
      <c r="E13" s="83"/>
      <c r="F13" s="84"/>
      <c r="G13" s="15"/>
    </row>
    <row r="14" spans="1:7" ht="14.1" customHeight="1">
      <c r="A14" s="89" t="s">
        <v>234</v>
      </c>
      <c r="B14" s="81">
        <v>620</v>
      </c>
      <c r="C14" s="82" t="s">
        <v>32</v>
      </c>
      <c r="D14" s="86">
        <v>0</v>
      </c>
      <c r="E14" s="86">
        <v>0</v>
      </c>
      <c r="F14" s="87">
        <v>0</v>
      </c>
      <c r="G14" s="15"/>
    </row>
    <row r="15" spans="1:7" ht="12.95" customHeight="1">
      <c r="A15" s="90" t="s">
        <v>233</v>
      </c>
      <c r="B15" s="81"/>
      <c r="C15" s="82"/>
      <c r="D15" s="83"/>
      <c r="E15" s="83"/>
      <c r="F15" s="84"/>
      <c r="G15" s="15"/>
    </row>
    <row r="16" spans="1:7" ht="14.1" customHeight="1">
      <c r="A16" s="91" t="s">
        <v>235</v>
      </c>
      <c r="B16" s="81">
        <v>700</v>
      </c>
      <c r="C16" s="82"/>
      <c r="D16" s="86">
        <v>110382.62</v>
      </c>
      <c r="E16" s="86">
        <v>-703023</v>
      </c>
      <c r="F16" s="87">
        <v>813405.62</v>
      </c>
      <c r="G16" s="15"/>
    </row>
    <row r="17" spans="1:7">
      <c r="A17" s="92" t="s">
        <v>236</v>
      </c>
      <c r="B17" s="81">
        <v>700</v>
      </c>
      <c r="C17" s="82" t="s">
        <v>237</v>
      </c>
      <c r="D17" s="86">
        <v>110382.62</v>
      </c>
      <c r="E17" s="86">
        <v>-703023</v>
      </c>
      <c r="F17" s="87">
        <v>813405.62</v>
      </c>
      <c r="G17" s="15"/>
    </row>
    <row r="18" spans="1:7" ht="14.1" customHeight="1">
      <c r="A18" s="89" t="s">
        <v>238</v>
      </c>
      <c r="B18" s="81">
        <v>710</v>
      </c>
      <c r="C18" s="82"/>
      <c r="D18" s="86">
        <v>-11022227</v>
      </c>
      <c r="E18" s="86">
        <v>-4694491.2300000004</v>
      </c>
      <c r="F18" s="93" t="s">
        <v>239</v>
      </c>
      <c r="G18" s="15"/>
    </row>
    <row r="19" spans="1:7">
      <c r="A19" s="55" t="s">
        <v>240</v>
      </c>
      <c r="B19" s="81">
        <v>710</v>
      </c>
      <c r="C19" s="82" t="s">
        <v>241</v>
      </c>
      <c r="D19" s="86">
        <v>-11022227</v>
      </c>
      <c r="E19" s="86">
        <v>-4694491.2300000004</v>
      </c>
      <c r="F19" s="93" t="s">
        <v>239</v>
      </c>
      <c r="G19" s="15"/>
    </row>
    <row r="20" spans="1:7">
      <c r="A20" s="55" t="s">
        <v>242</v>
      </c>
      <c r="B20" s="81">
        <v>710</v>
      </c>
      <c r="C20" s="82" t="s">
        <v>243</v>
      </c>
      <c r="D20" s="86">
        <v>-11022227</v>
      </c>
      <c r="E20" s="86">
        <v>-4694491.2300000004</v>
      </c>
      <c r="F20" s="93" t="s">
        <v>239</v>
      </c>
      <c r="G20" s="15"/>
    </row>
    <row r="21" spans="1:7">
      <c r="A21" s="55" t="s">
        <v>244</v>
      </c>
      <c r="B21" s="81">
        <v>710</v>
      </c>
      <c r="C21" s="82" t="s">
        <v>245</v>
      </c>
      <c r="D21" s="86">
        <v>-11022227</v>
      </c>
      <c r="E21" s="86">
        <v>-4694491.2300000004</v>
      </c>
      <c r="F21" s="93" t="s">
        <v>239</v>
      </c>
      <c r="G21" s="15"/>
    </row>
    <row r="22" spans="1:7" ht="23.25">
      <c r="A22" s="55" t="s">
        <v>246</v>
      </c>
      <c r="B22" s="81">
        <v>710</v>
      </c>
      <c r="C22" s="82" t="s">
        <v>247</v>
      </c>
      <c r="D22" s="86">
        <v>-11022227</v>
      </c>
      <c r="E22" s="86">
        <v>-4694491.2300000004</v>
      </c>
      <c r="F22" s="93" t="s">
        <v>239</v>
      </c>
      <c r="G22" s="15"/>
    </row>
    <row r="23" spans="1:7" ht="14.1" customHeight="1">
      <c r="A23" s="89" t="s">
        <v>248</v>
      </c>
      <c r="B23" s="81">
        <v>720</v>
      </c>
      <c r="C23" s="82"/>
      <c r="D23" s="86">
        <v>11132609.619999999</v>
      </c>
      <c r="E23" s="86">
        <v>3991468.23</v>
      </c>
      <c r="F23" s="93" t="s">
        <v>239</v>
      </c>
      <c r="G23" s="15"/>
    </row>
    <row r="24" spans="1:7">
      <c r="A24" s="55" t="s">
        <v>249</v>
      </c>
      <c r="B24" s="81">
        <v>720</v>
      </c>
      <c r="C24" s="94" t="s">
        <v>250</v>
      </c>
      <c r="D24" s="86">
        <v>11132609.619999999</v>
      </c>
      <c r="E24" s="86">
        <v>3991468.23</v>
      </c>
      <c r="F24" s="93" t="s">
        <v>239</v>
      </c>
      <c r="G24" s="15"/>
    </row>
    <row r="25" spans="1:7">
      <c r="A25" s="55" t="s">
        <v>251</v>
      </c>
      <c r="B25" s="81">
        <v>720</v>
      </c>
      <c r="C25" s="94" t="s">
        <v>252</v>
      </c>
      <c r="D25" s="86">
        <v>11132609.619999999</v>
      </c>
      <c r="E25" s="86">
        <v>3991468.23</v>
      </c>
      <c r="F25" s="93" t="s">
        <v>239</v>
      </c>
      <c r="G25" s="15"/>
    </row>
    <row r="26" spans="1:7">
      <c r="A26" s="55" t="s">
        <v>253</v>
      </c>
      <c r="B26" s="81">
        <v>720</v>
      </c>
      <c r="C26" s="94" t="s">
        <v>254</v>
      </c>
      <c r="D26" s="86">
        <v>11132609.619999999</v>
      </c>
      <c r="E26" s="86">
        <v>3991468.23</v>
      </c>
      <c r="F26" s="93" t="s">
        <v>239</v>
      </c>
      <c r="G26" s="15"/>
    </row>
    <row r="27" spans="1:7" ht="23.25">
      <c r="A27" s="55" t="s">
        <v>255</v>
      </c>
      <c r="B27" s="81">
        <v>720</v>
      </c>
      <c r="C27" s="94" t="s">
        <v>256</v>
      </c>
      <c r="D27" s="86">
        <v>11132609.619999999</v>
      </c>
      <c r="E27" s="86">
        <v>3991468.23</v>
      </c>
      <c r="F27" s="93" t="s">
        <v>239</v>
      </c>
      <c r="G27" s="15"/>
    </row>
    <row r="28" spans="1:7" ht="10.5" customHeight="1">
      <c r="A28" s="95"/>
      <c r="B28" s="96"/>
      <c r="C28" s="97"/>
      <c r="D28" s="98"/>
      <c r="E28" s="99"/>
      <c r="F28" s="100"/>
      <c r="G28" s="15"/>
    </row>
    <row r="29" spans="1:7">
      <c r="A29" s="101"/>
      <c r="B29" s="102"/>
      <c r="C29" s="103"/>
      <c r="D29" s="104"/>
      <c r="E29" s="105"/>
      <c r="F29" s="106"/>
      <c r="G29" s="15"/>
    </row>
    <row r="30" spans="1:7" ht="20.100000000000001" customHeight="1">
      <c r="A30" s="17" t="s">
        <v>257</v>
      </c>
      <c r="B30" s="107"/>
      <c r="C30" s="15"/>
      <c r="D30" s="140"/>
      <c r="E30" s="141"/>
      <c r="F30" s="15"/>
      <c r="G30" s="15"/>
    </row>
    <row r="31" spans="1:7" ht="9.9499999999999993" customHeight="1">
      <c r="A31" s="109"/>
      <c r="B31" s="110" t="s">
        <v>258</v>
      </c>
      <c r="C31" s="15"/>
      <c r="D31" s="142" t="s">
        <v>259</v>
      </c>
      <c r="E31" s="143"/>
      <c r="F31" s="15"/>
      <c r="G31" s="15"/>
    </row>
    <row r="32" spans="1:7" ht="9.9499999999999993" customHeight="1">
      <c r="A32" s="111"/>
      <c r="B32" s="112"/>
      <c r="C32" s="113"/>
      <c r="D32" s="114"/>
      <c r="E32" s="114"/>
      <c r="F32" s="114"/>
      <c r="G32" s="15"/>
    </row>
    <row r="33" spans="1:7" ht="10.5" customHeight="1">
      <c r="A33" s="115"/>
      <c r="B33" s="116"/>
      <c r="C33" s="113"/>
      <c r="D33" s="70"/>
      <c r="E33" s="144"/>
      <c r="F33" s="145"/>
      <c r="G33" s="15"/>
    </row>
    <row r="34" spans="1:7">
      <c r="A34" s="68" t="s">
        <v>260</v>
      </c>
      <c r="B34" s="108"/>
      <c r="C34" s="15"/>
      <c r="D34" s="146"/>
      <c r="E34" s="147"/>
      <c r="F34" s="109"/>
      <c r="G34" s="15"/>
    </row>
    <row r="35" spans="1:7" ht="11.1" customHeight="1">
      <c r="A35" s="15"/>
      <c r="B35" s="117" t="s">
        <v>258</v>
      </c>
      <c r="C35" s="118"/>
      <c r="D35" s="148" t="s">
        <v>259</v>
      </c>
      <c r="E35" s="149"/>
      <c r="F35" s="15"/>
      <c r="G35" s="15"/>
    </row>
    <row r="36" spans="1:7" ht="11.1" customHeight="1">
      <c r="A36" s="15"/>
      <c r="B36" s="119"/>
      <c r="C36" s="120"/>
      <c r="D36" s="119"/>
      <c r="E36" s="119"/>
      <c r="F36" s="15"/>
      <c r="G36" s="15"/>
    </row>
    <row r="37" spans="1:7" ht="11.1" customHeight="1">
      <c r="A37" s="15"/>
      <c r="B37" s="121"/>
      <c r="C37" s="120"/>
      <c r="D37" s="119"/>
      <c r="E37" s="119"/>
      <c r="F37" s="15"/>
      <c r="G37" s="15"/>
    </row>
    <row r="38" spans="1:7" ht="11.1" customHeight="1">
      <c r="A38" s="15"/>
      <c r="B38" s="121"/>
      <c r="C38" s="120"/>
      <c r="D38" s="119"/>
      <c r="E38" s="119"/>
      <c r="F38" s="15"/>
      <c r="G38" s="15"/>
    </row>
    <row r="39" spans="1:7" ht="17.100000000000001" customHeight="1">
      <c r="A39" s="11"/>
      <c r="B39" s="122"/>
      <c r="C39" s="113"/>
      <c r="D39" s="11"/>
      <c r="E39" s="11"/>
      <c r="F39" s="123" t="s">
        <v>261</v>
      </c>
      <c r="G39" s="15"/>
    </row>
    <row r="40" spans="1:7" ht="17.25" customHeight="1">
      <c r="A40" s="17" t="s">
        <v>262</v>
      </c>
      <c r="B40" s="124"/>
      <c r="C40" s="15"/>
      <c r="D40" s="140"/>
      <c r="E40" s="141"/>
      <c r="F40" s="123" t="s">
        <v>261</v>
      </c>
      <c r="G40" s="15"/>
    </row>
    <row r="41" spans="1:7" ht="12" customHeight="1">
      <c r="A41" s="109"/>
      <c r="B41" s="110" t="s">
        <v>258</v>
      </c>
      <c r="C41" s="15"/>
      <c r="D41" s="142" t="s">
        <v>259</v>
      </c>
      <c r="E41" s="143"/>
      <c r="F41" s="123" t="s">
        <v>261</v>
      </c>
      <c r="G41" s="15"/>
    </row>
    <row r="42" spans="1:7" ht="17.100000000000001" customHeight="1">
      <c r="A42" s="17"/>
      <c r="B42" s="17"/>
      <c r="C42" s="17"/>
      <c r="D42" s="113"/>
      <c r="E42" s="11"/>
      <c r="F42" s="11"/>
      <c r="G42" s="15"/>
    </row>
    <row r="43" spans="1:7" hidden="1">
      <c r="A43" s="17"/>
      <c r="B43" s="17" t="s">
        <v>263</v>
      </c>
      <c r="C43" s="17"/>
      <c r="D43" s="113"/>
      <c r="E43" s="11"/>
      <c r="F43" s="125"/>
      <c r="G43" s="15"/>
    </row>
    <row r="44" spans="1:7" hidden="1">
      <c r="A44" s="123" t="s">
        <v>257</v>
      </c>
      <c r="B44" s="17"/>
      <c r="C44" s="17"/>
      <c r="D44" s="140"/>
      <c r="E44" s="141"/>
      <c r="F44" s="123" t="s">
        <v>263</v>
      </c>
      <c r="G44" s="15"/>
    </row>
    <row r="45" spans="1:7" hidden="1">
      <c r="A45" s="123" t="s">
        <v>264</v>
      </c>
      <c r="B45" s="117" t="s">
        <v>258</v>
      </c>
      <c r="C45" s="118"/>
      <c r="D45" s="148" t="s">
        <v>259</v>
      </c>
      <c r="E45" s="149"/>
      <c r="F45" s="123" t="s">
        <v>263</v>
      </c>
      <c r="G45" s="15"/>
    </row>
    <row r="46" spans="1:7" ht="17.100000000000001" customHeight="1">
      <c r="A46" s="123"/>
      <c r="B46" s="119"/>
      <c r="C46" s="120"/>
      <c r="D46" s="119"/>
      <c r="E46" s="119"/>
      <c r="F46" s="123"/>
      <c r="G46" s="15"/>
    </row>
    <row r="47" spans="1:7" hidden="1">
      <c r="A47" s="17"/>
      <c r="B47" s="17" t="s">
        <v>263</v>
      </c>
      <c r="C47" s="17"/>
      <c r="D47" s="113"/>
      <c r="E47" s="11"/>
      <c r="F47" s="123" t="s">
        <v>263</v>
      </c>
      <c r="G47" s="15"/>
    </row>
    <row r="48" spans="1:7" hidden="1">
      <c r="A48" s="123" t="s">
        <v>262</v>
      </c>
      <c r="B48" s="17"/>
      <c r="C48" s="17"/>
      <c r="D48" s="140"/>
      <c r="E48" s="141"/>
      <c r="F48" s="123" t="s">
        <v>263</v>
      </c>
      <c r="G48" s="15"/>
    </row>
    <row r="49" spans="1:7" hidden="1">
      <c r="A49" s="123" t="s">
        <v>264</v>
      </c>
      <c r="B49" s="110" t="s">
        <v>258</v>
      </c>
      <c r="C49" s="15"/>
      <c r="D49" s="142" t="s">
        <v>259</v>
      </c>
      <c r="E49" s="143"/>
      <c r="F49" s="123" t="s">
        <v>263</v>
      </c>
      <c r="G49" s="15"/>
    </row>
    <row r="50" spans="1:7" ht="17.100000000000001" customHeight="1">
      <c r="A50" s="17"/>
      <c r="B50" s="17"/>
      <c r="C50" s="17"/>
      <c r="D50" s="113"/>
      <c r="E50" s="11"/>
      <c r="F50" s="11"/>
      <c r="G50" s="15"/>
    </row>
    <row r="51" spans="1:7" ht="17.100000000000001" customHeight="1">
      <c r="A51" s="17" t="s">
        <v>265</v>
      </c>
      <c r="B51" s="111"/>
      <c r="C51" s="111"/>
      <c r="D51" s="113"/>
      <c r="E51" s="2"/>
      <c r="F51" s="2"/>
      <c r="G51" s="15"/>
    </row>
    <row r="52" spans="1:7" hidden="1">
      <c r="A52" s="126" t="s">
        <v>263</v>
      </c>
      <c r="B52" s="126"/>
      <c r="C52" s="126"/>
      <c r="D52" s="126"/>
      <c r="E52" s="126"/>
      <c r="F52" s="126"/>
      <c r="G52" s="15"/>
    </row>
    <row r="53" spans="1:7" hidden="1">
      <c r="A53" s="150" t="s">
        <v>263</v>
      </c>
      <c r="B53" s="151"/>
      <c r="C53" s="151"/>
      <c r="D53" s="151"/>
      <c r="E53" s="151"/>
      <c r="F53" s="151"/>
      <c r="G53" s="15"/>
    </row>
    <row r="54" spans="1:7" hidden="1">
      <c r="A54" s="127" t="s">
        <v>263</v>
      </c>
      <c r="B54" s="127"/>
      <c r="C54" s="127"/>
      <c r="D54" s="127"/>
      <c r="E54" s="127"/>
      <c r="F54" s="127"/>
      <c r="G54" s="15"/>
    </row>
  </sheetData>
  <mergeCells count="19"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  <mergeCell ref="D30:E30"/>
    <mergeCell ref="D31:E31"/>
    <mergeCell ref="E33:F33"/>
    <mergeCell ref="D34:E34"/>
    <mergeCell ref="D35:E35"/>
    <mergeCell ref="D40:E40"/>
    <mergeCell ref="D41:E41"/>
    <mergeCell ref="D44:E44"/>
    <mergeCell ref="D45:E45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03179FA-A218-411F-88C9-AAB5AEF408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 Windows</cp:lastModifiedBy>
  <dcterms:created xsi:type="dcterms:W3CDTF">2020-06-22T02:19:23Z</dcterms:created>
  <dcterms:modified xsi:type="dcterms:W3CDTF">2020-06-22T04:42:29Z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SV_0503117M_20160101_1391.xlsx</vt:lpwstr>
  </property>
  <property fmtid="{D5CDD505-2E9C-101B-9397-08002B2CF9AE}" pid="3" name="Название отчета">
    <vt:lpwstr>SV_0503117M_20160101_1391.xlsx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admbelsp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